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740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<sst xmlns="http://schemas.openxmlformats.org/spreadsheetml/2006/main" count="151" uniqueCount="41">
  <si>
    <t>Bell Creek</t>
  </si>
  <si>
    <t>Lawrence Creek</t>
  </si>
  <si>
    <t>Booths Run</t>
  </si>
  <si>
    <t>Indian Creek</t>
  </si>
  <si>
    <t>Shaw Creek</t>
  </si>
  <si>
    <t>Corner Creek</t>
  </si>
  <si>
    <t>Coyote Valley</t>
  </si>
  <si>
    <t>Copper Mill Creek</t>
  </si>
  <si>
    <t>Dairy Creek</t>
  </si>
  <si>
    <t>Blanton Creek</t>
  </si>
  <si>
    <t>Barber Creek</t>
  </si>
  <si>
    <t>Wolverton Gulch</t>
  </si>
  <si>
    <t>Cummings Creek</t>
  </si>
  <si>
    <t>Stevens Creek</t>
  </si>
  <si>
    <t>Grizzly Creek</t>
  </si>
  <si>
    <t>Hely Creek</t>
  </si>
  <si>
    <t>Chalk Rock</t>
  </si>
  <si>
    <t>Swans Flat</t>
  </si>
  <si>
    <t>Root Creek</t>
  </si>
  <si>
    <t>Yager Creek</t>
  </si>
  <si>
    <t>Planning Watershed</t>
  </si>
  <si>
    <t>Average  &gt;&gt;&gt;</t>
  </si>
  <si>
    <t>Calwater Code</t>
  </si>
  <si>
    <t>AREA (Sq. Meters)</t>
  </si>
  <si>
    <t>AREA (Sq. Miles)</t>
  </si>
  <si>
    <t>NF Yager Creek</t>
  </si>
  <si>
    <t>MF Yager Creek</t>
  </si>
  <si>
    <t>SF Yager Creek</t>
  </si>
  <si>
    <t>Coastal Belt Melange</t>
  </si>
  <si>
    <t>Upland Remnants</t>
  </si>
  <si>
    <t>Scotia Bluffs</t>
  </si>
  <si>
    <t>Carlotta Formation</t>
  </si>
  <si>
    <t>Hookton Formation</t>
  </si>
  <si>
    <t>Average &gt;&gt;&gt;</t>
  </si>
  <si>
    <t>Alluvial Deposits</t>
  </si>
  <si>
    <t>Wildcat Formation</t>
  </si>
  <si>
    <t>Younger Alluvium</t>
  </si>
  <si>
    <t>Yager Formation</t>
  </si>
  <si>
    <t>Proportion of Watershed</t>
  </si>
  <si>
    <t>Geologic Types</t>
  </si>
  <si>
    <t>Sub Basin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</si>
</sst>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/>
      <top/>
      <bottom style="thin">
        <color theme="4" tint="0.39998000860214233"/>
      </bottom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7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3" fillId="0" borderId="19" xfId="0" applyNumberFormat="1" applyFon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1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4" fillId="0" borderId="14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4" fillId="0" borderId="29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5" fontId="3" fillId="0" borderId="30" xfId="0" applyNumberFormat="1" applyFont="1" applyFill="1" applyBorder="1" applyAlignment="1">
      <alignment/>
    </xf>
    <xf numFmtId="0" fontId="34" fillId="0" borderId="14" xfId="0" applyFont="1" applyFill="1" applyBorder="1" applyAlignment="1">
      <alignment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7.8515625" style="1" customWidth="1"/>
    <col min="2" max="2" width="20.57421875" style="1" customWidth="1"/>
    <col min="3" max="3" width="16.28125" style="1" customWidth="1"/>
    <col min="4" max="4" width="16.140625" style="27" customWidth="1"/>
    <col min="5" max="5" width="18.140625" style="21" customWidth="1"/>
    <col min="6" max="6" width="22.421875" style="21" customWidth="1"/>
    <col min="7" max="7" width="17.00390625" style="1" customWidth="1"/>
    <col min="8" max="8" width="18.140625" style="1" customWidth="1"/>
    <col min="9" max="9" width="15.140625" style="1" customWidth="1"/>
    <col min="10" max="10" width="17.7109375" style="1" customWidth="1"/>
    <col min="11" max="11" width="21.421875" style="1" customWidth="1"/>
    <col min="12" max="12" width="15.00390625" style="1" customWidth="1"/>
    <col min="13" max="13" width="11.7109375" style="1" customWidth="1"/>
    <col min="14" max="14" width="9.7109375" style="1" customWidth="1"/>
    <col min="15" max="16384" width="9.140625" style="1" customWidth="1"/>
  </cols>
  <sheetData>
    <row r="1" spans="1:5" ht="12.75" customHeight="1">
      <c r="A1" s="85" t="s">
        <v>40</v>
      </c>
      <c r="B1" s="84" t="s">
        <v>20</v>
      </c>
      <c r="C1" s="88" t="s">
        <v>39</v>
      </c>
      <c r="D1" s="89"/>
      <c r="E1" s="90"/>
    </row>
    <row r="2" spans="1:16" s="2" customFormat="1" ht="25.5">
      <c r="A2" s="85"/>
      <c r="B2" s="84"/>
      <c r="C2" s="31" t="s">
        <v>22</v>
      </c>
      <c r="D2" s="37" t="s">
        <v>23</v>
      </c>
      <c r="E2" s="73" t="s">
        <v>24</v>
      </c>
      <c r="F2" s="86"/>
      <c r="G2" s="87"/>
      <c r="N2" s="5"/>
      <c r="O2" s="5"/>
      <c r="P2" s="5"/>
    </row>
    <row r="3" spans="1:8" s="2" customFormat="1" ht="12.75">
      <c r="A3" s="20" t="s">
        <v>10</v>
      </c>
      <c r="B3" s="7" t="s">
        <v>10</v>
      </c>
      <c r="C3" s="32">
        <v>1111.110201</v>
      </c>
      <c r="D3" s="9">
        <v>32234594.840392</v>
      </c>
      <c r="E3" s="40">
        <f aca="true" t="shared" si="0" ref="E3:E24">D3*0.0000003861003</f>
        <v>12.445786738253805</v>
      </c>
      <c r="F3" s="86"/>
      <c r="G3" s="87"/>
      <c r="H3" s="48"/>
    </row>
    <row r="4" spans="1:8" s="2" customFormat="1" ht="12.75">
      <c r="A4" s="29" t="s">
        <v>19</v>
      </c>
      <c r="B4" s="10" t="s">
        <v>11</v>
      </c>
      <c r="C4" s="29">
        <v>1111.210002</v>
      </c>
      <c r="D4" s="12">
        <v>47544487.810246</v>
      </c>
      <c r="E4" s="41">
        <f t="shared" si="0"/>
        <v>18.356941006882323</v>
      </c>
      <c r="F4" s="5"/>
      <c r="G4" s="62"/>
      <c r="H4" s="48"/>
    </row>
    <row r="5" spans="1:8" s="2" customFormat="1" ht="12.75">
      <c r="A5" s="29"/>
      <c r="B5" s="14" t="s">
        <v>0</v>
      </c>
      <c r="C5" s="13">
        <v>1111.230201</v>
      </c>
      <c r="D5" s="15">
        <v>14926881.866056</v>
      </c>
      <c r="E5" s="42">
        <f t="shared" si="0"/>
        <v>5.763273566548782</v>
      </c>
      <c r="F5" s="5"/>
      <c r="G5" s="62"/>
      <c r="H5" s="48"/>
    </row>
    <row r="6" spans="1:8" s="2" customFormat="1" ht="12.75">
      <c r="A6" s="29"/>
      <c r="B6" s="16" t="s">
        <v>1</v>
      </c>
      <c r="C6" s="13">
        <v>1111.230205</v>
      </c>
      <c r="D6" s="15">
        <v>30275272.778492</v>
      </c>
      <c r="E6" s="42">
        <f t="shared" si="0"/>
        <v>11.689291902357596</v>
      </c>
      <c r="F6" s="5"/>
      <c r="G6" s="61"/>
      <c r="H6" s="48"/>
    </row>
    <row r="7" spans="1:8" s="2" customFormat="1" ht="12.75">
      <c r="A7" s="29"/>
      <c r="B7" s="16" t="s">
        <v>2</v>
      </c>
      <c r="C7" s="13">
        <v>1111.230202</v>
      </c>
      <c r="D7" s="15">
        <v>27421780.677511</v>
      </c>
      <c r="E7" s="42">
        <f t="shared" si="0"/>
        <v>10.5875577461212</v>
      </c>
      <c r="F7" s="5"/>
      <c r="G7" s="62"/>
      <c r="H7" s="48"/>
    </row>
    <row r="8" spans="1:8" s="2" customFormat="1" ht="12.75">
      <c r="A8" s="29"/>
      <c r="B8" s="16" t="s">
        <v>25</v>
      </c>
      <c r="C8" s="13">
        <v>1111.230104</v>
      </c>
      <c r="D8" s="15">
        <v>44077624.376671</v>
      </c>
      <c r="E8" s="42">
        <f t="shared" si="0"/>
        <v>17.018383995119986</v>
      </c>
      <c r="F8" s="5"/>
      <c r="G8" s="62"/>
      <c r="H8" s="48"/>
    </row>
    <row r="9" spans="1:8" s="2" customFormat="1" ht="12.75">
      <c r="A9" s="29"/>
      <c r="B9" s="16" t="s">
        <v>3</v>
      </c>
      <c r="C9" s="13">
        <v>1111.230101</v>
      </c>
      <c r="D9" s="15">
        <v>22102293.987762</v>
      </c>
      <c r="E9" s="42">
        <f t="shared" si="0"/>
        <v>8.533702339363105</v>
      </c>
      <c r="F9" s="5"/>
      <c r="G9" s="62"/>
      <c r="H9" s="48"/>
    </row>
    <row r="10" spans="1:8" s="2" customFormat="1" ht="12.75">
      <c r="A10" s="29"/>
      <c r="B10" s="16" t="s">
        <v>4</v>
      </c>
      <c r="C10" s="13">
        <v>1111.230203</v>
      </c>
      <c r="D10" s="15">
        <v>13947704.75197</v>
      </c>
      <c r="E10" s="42">
        <f t="shared" si="0"/>
        <v>5.3852129890470435</v>
      </c>
      <c r="F10" s="5"/>
      <c r="G10" s="62"/>
      <c r="H10" s="48"/>
    </row>
    <row r="11" spans="1:8" s="2" customFormat="1" ht="12.75">
      <c r="A11" s="29"/>
      <c r="B11" s="16" t="s">
        <v>5</v>
      </c>
      <c r="C11" s="13">
        <v>1111.230204</v>
      </c>
      <c r="D11" s="15">
        <v>22347938.167938</v>
      </c>
      <c r="E11" s="42">
        <f t="shared" si="0"/>
        <v>8.628545631022313</v>
      </c>
      <c r="F11" s="5"/>
      <c r="G11" s="62"/>
      <c r="H11" s="48"/>
    </row>
    <row r="12" spans="1:8" s="2" customFormat="1" ht="12.75">
      <c r="A12" s="29"/>
      <c r="B12" s="16" t="s">
        <v>6</v>
      </c>
      <c r="C12" s="13">
        <v>1111.230106</v>
      </c>
      <c r="D12" s="15">
        <v>37346180.239042</v>
      </c>
      <c r="E12" s="42">
        <f t="shared" si="0"/>
        <v>14.419371394148188</v>
      </c>
      <c r="F12" s="5"/>
      <c r="G12" s="62"/>
      <c r="H12" s="48"/>
    </row>
    <row r="13" spans="1:8" s="2" customFormat="1" ht="12.75">
      <c r="A13" s="29"/>
      <c r="B13" s="16" t="s">
        <v>7</v>
      </c>
      <c r="C13" s="13">
        <v>1111.230301</v>
      </c>
      <c r="D13" s="15">
        <v>24456269.877267</v>
      </c>
      <c r="E13" s="42">
        <f t="shared" si="0"/>
        <v>9.442573136493753</v>
      </c>
      <c r="F13" s="5"/>
      <c r="G13" s="62"/>
      <c r="H13" s="48"/>
    </row>
    <row r="14" spans="1:8" s="2" customFormat="1" ht="12.75">
      <c r="A14" s="29"/>
      <c r="B14" s="16" t="s">
        <v>8</v>
      </c>
      <c r="C14" s="13">
        <v>1111.230102</v>
      </c>
      <c r="D14" s="15">
        <v>18243711.532</v>
      </c>
      <c r="E14" s="42">
        <f t="shared" si="0"/>
        <v>7.043902495618661</v>
      </c>
      <c r="F14" s="5"/>
      <c r="G14" s="62"/>
      <c r="H14" s="48"/>
    </row>
    <row r="15" spans="1:8" s="2" customFormat="1" ht="12.75">
      <c r="A15" s="29"/>
      <c r="B15" s="16" t="s">
        <v>9</v>
      </c>
      <c r="C15" s="13">
        <v>1111.230302</v>
      </c>
      <c r="D15" s="15">
        <v>35197673.478199</v>
      </c>
      <c r="E15" s="42">
        <f t="shared" si="0"/>
        <v>13.589832289234677</v>
      </c>
      <c r="F15" s="5"/>
      <c r="G15" s="62"/>
      <c r="H15" s="48"/>
    </row>
    <row r="16" spans="1:8" s="2" customFormat="1" ht="12.75">
      <c r="A16" s="29"/>
      <c r="B16" s="16" t="s">
        <v>26</v>
      </c>
      <c r="C16" s="29">
        <v>1111.230103</v>
      </c>
      <c r="D16" s="15">
        <v>24221771.550705</v>
      </c>
      <c r="E16" s="42">
        <f t="shared" si="0"/>
        <v>9.352033262258667</v>
      </c>
      <c r="F16" s="5"/>
      <c r="G16" s="62"/>
      <c r="H16" s="48"/>
    </row>
    <row r="17" spans="1:8" s="2" customFormat="1" ht="12.75">
      <c r="A17" s="20"/>
      <c r="B17" s="39" t="s">
        <v>27</v>
      </c>
      <c r="C17" s="20">
        <v>1111.230303</v>
      </c>
      <c r="D17" s="19">
        <v>27618650.189636</v>
      </c>
      <c r="E17" s="43">
        <f t="shared" si="0"/>
        <v>10.663569123813517</v>
      </c>
      <c r="F17" s="5"/>
      <c r="G17" s="62"/>
      <c r="H17" s="48"/>
    </row>
    <row r="18" spans="1:8" s="2" customFormat="1" ht="12.75">
      <c r="A18" s="30" t="s">
        <v>12</v>
      </c>
      <c r="B18" s="7" t="s">
        <v>12</v>
      </c>
      <c r="C18" s="32">
        <v>1111.210001</v>
      </c>
      <c r="D18" s="9">
        <v>32623642.749691</v>
      </c>
      <c r="E18" s="40">
        <f t="shared" si="0"/>
        <v>12.59599825274852</v>
      </c>
      <c r="F18" s="5"/>
      <c r="G18" s="61"/>
      <c r="H18" s="48"/>
    </row>
    <row r="19" spans="1:8" s="2" customFormat="1" ht="12.75">
      <c r="A19" s="30" t="s">
        <v>15</v>
      </c>
      <c r="B19" s="7" t="s">
        <v>15</v>
      </c>
      <c r="C19" s="8">
        <v>1111.210003</v>
      </c>
      <c r="D19" s="9">
        <v>26746367.475121</v>
      </c>
      <c r="E19" s="40">
        <f t="shared" si="0"/>
        <v>10.326780506054462</v>
      </c>
      <c r="F19" s="61"/>
      <c r="G19" s="62"/>
      <c r="H19" s="48"/>
    </row>
    <row r="20" spans="1:8" s="2" customFormat="1" ht="12.75">
      <c r="A20" s="30" t="s">
        <v>18</v>
      </c>
      <c r="B20" s="7" t="s">
        <v>18</v>
      </c>
      <c r="C20" s="11">
        <v>1111.220604</v>
      </c>
      <c r="D20" s="9">
        <v>36178321.968901</v>
      </c>
      <c r="E20" s="40">
        <f t="shared" si="0"/>
        <v>13.968460965689268</v>
      </c>
      <c r="F20" s="61"/>
      <c r="G20" s="62"/>
      <c r="H20" s="48"/>
    </row>
    <row r="21" spans="1:8" s="2" customFormat="1" ht="12.75">
      <c r="A21" s="24" t="s">
        <v>14</v>
      </c>
      <c r="B21" s="10" t="s">
        <v>13</v>
      </c>
      <c r="C21" s="33">
        <v>1111.220603</v>
      </c>
      <c r="D21" s="12">
        <v>20071212.953197</v>
      </c>
      <c r="E21" s="41">
        <f t="shared" si="0"/>
        <v>7.7495013425932475</v>
      </c>
      <c r="F21" s="61"/>
      <c r="G21" s="62"/>
      <c r="H21" s="48"/>
    </row>
    <row r="22" spans="1:8" s="2" customFormat="1" ht="12.75">
      <c r="A22" s="20"/>
      <c r="B22" s="18" t="s">
        <v>14</v>
      </c>
      <c r="C22" s="17">
        <v>1111.220602</v>
      </c>
      <c r="D22" s="19">
        <v>29038970.537357</v>
      </c>
      <c r="E22" s="43">
        <f t="shared" si="0"/>
        <v>11.2119552361647</v>
      </c>
      <c r="F22" s="61"/>
      <c r="G22" s="62"/>
      <c r="H22" s="48"/>
    </row>
    <row r="23" spans="1:8" s="2" customFormat="1" ht="12.75">
      <c r="A23" s="30" t="s">
        <v>17</v>
      </c>
      <c r="B23" s="7" t="s">
        <v>17</v>
      </c>
      <c r="C23" s="17">
        <v>1111.220601</v>
      </c>
      <c r="D23" s="9">
        <v>36205829.506805</v>
      </c>
      <c r="E23" s="40">
        <f t="shared" si="0"/>
        <v>13.979081634326265</v>
      </c>
      <c r="F23" s="5"/>
      <c r="G23" s="62"/>
      <c r="H23" s="48"/>
    </row>
    <row r="24" spans="1:8" s="2" customFormat="1" ht="13.5" thickBot="1">
      <c r="A24" s="24" t="s">
        <v>16</v>
      </c>
      <c r="B24" s="10" t="s">
        <v>16</v>
      </c>
      <c r="C24" s="11">
        <v>1111.220605</v>
      </c>
      <c r="D24" s="12">
        <v>28436697.661678</v>
      </c>
      <c r="E24" s="41">
        <f t="shared" si="0"/>
        <v>10.979417498183176</v>
      </c>
      <c r="F24" s="61"/>
      <c r="G24" s="62"/>
      <c r="H24" s="48"/>
    </row>
    <row r="25" spans="1:9" ht="13.5" thickBot="1">
      <c r="A25" s="44" t="s">
        <v>21</v>
      </c>
      <c r="B25" s="68"/>
      <c r="C25" s="46"/>
      <c r="D25" s="35">
        <f>AVERAGE(D3:D24)</f>
        <v>28693812.680756226</v>
      </c>
      <c r="E25" s="35">
        <f>AVERAGE(E3:E24)</f>
        <v>11.078689684183784</v>
      </c>
      <c r="F25" s="3"/>
      <c r="G25" s="61"/>
      <c r="H25" s="62"/>
      <c r="I25" s="2"/>
    </row>
    <row r="26" spans="1:6" s="2" customFormat="1" ht="12.75">
      <c r="A26" s="85" t="s">
        <v>40</v>
      </c>
      <c r="B26" s="84" t="s">
        <v>20</v>
      </c>
      <c r="C26" s="78" t="s">
        <v>38</v>
      </c>
      <c r="D26" s="79"/>
      <c r="E26" s="80"/>
      <c r="F26" s="3"/>
    </row>
    <row r="27" spans="1:9" ht="25.5">
      <c r="A27" s="85"/>
      <c r="B27" s="84"/>
      <c r="C27" s="74" t="s">
        <v>28</v>
      </c>
      <c r="D27" s="74" t="s">
        <v>29</v>
      </c>
      <c r="E27" s="65" t="s">
        <v>30</v>
      </c>
      <c r="F27" s="70"/>
      <c r="G27" s="69"/>
      <c r="H27" s="69"/>
      <c r="I27" s="69"/>
    </row>
    <row r="28" spans="1:9" ht="12.75">
      <c r="A28" s="36" t="s">
        <v>10</v>
      </c>
      <c r="B28" s="7" t="s">
        <v>10</v>
      </c>
      <c r="C28" s="57">
        <v>0</v>
      </c>
      <c r="D28" s="50">
        <v>0</v>
      </c>
      <c r="E28" s="57">
        <v>0.2259947276642964</v>
      </c>
      <c r="F28" s="71"/>
      <c r="G28" s="72"/>
      <c r="H28" s="72"/>
      <c r="I28" s="72"/>
    </row>
    <row r="29" spans="1:9" ht="12.75">
      <c r="A29" s="38" t="s">
        <v>19</v>
      </c>
      <c r="B29" s="10" t="s">
        <v>11</v>
      </c>
      <c r="C29" s="58">
        <v>0</v>
      </c>
      <c r="D29" s="52">
        <v>0</v>
      </c>
      <c r="E29" s="58">
        <v>0.08161563441155516</v>
      </c>
      <c r="F29" s="71"/>
      <c r="G29" s="72"/>
      <c r="H29" s="72"/>
      <c r="I29" s="72"/>
    </row>
    <row r="30" spans="1:11" ht="12.75">
      <c r="A30" s="38"/>
      <c r="B30" s="14" t="s">
        <v>0</v>
      </c>
      <c r="C30" s="59">
        <v>0.9253251018161073</v>
      </c>
      <c r="D30" s="54">
        <v>0.07467489818389272</v>
      </c>
      <c r="E30" s="59">
        <v>0</v>
      </c>
      <c r="F30" s="71"/>
      <c r="G30" s="72"/>
      <c r="H30" s="72"/>
      <c r="I30" s="72"/>
      <c r="J30" s="25"/>
      <c r="K30" s="25"/>
    </row>
    <row r="31" spans="1:9" ht="12.75">
      <c r="A31" s="38"/>
      <c r="B31" s="16" t="s">
        <v>1</v>
      </c>
      <c r="C31" s="59">
        <v>0.9723892110477088</v>
      </c>
      <c r="D31" s="54">
        <v>0.027610788952291222</v>
      </c>
      <c r="E31" s="59">
        <v>0</v>
      </c>
      <c r="F31" s="71"/>
      <c r="G31" s="72"/>
      <c r="H31" s="72"/>
      <c r="I31" s="72"/>
    </row>
    <row r="32" spans="1:9" ht="12.75">
      <c r="A32" s="38"/>
      <c r="B32" s="16" t="s">
        <v>2</v>
      </c>
      <c r="C32" s="59">
        <v>0.6431949447269645</v>
      </c>
      <c r="D32" s="54">
        <v>0</v>
      </c>
      <c r="E32" s="59">
        <v>0</v>
      </c>
      <c r="F32" s="71"/>
      <c r="G32" s="72"/>
      <c r="H32" s="72"/>
      <c r="I32" s="72"/>
    </row>
    <row r="33" spans="1:9" ht="12.75">
      <c r="A33" s="38"/>
      <c r="B33" s="16" t="s">
        <v>25</v>
      </c>
      <c r="C33" s="59">
        <v>0.8557876409503147</v>
      </c>
      <c r="D33" s="54">
        <v>0.007949414265084007</v>
      </c>
      <c r="E33" s="59">
        <v>0</v>
      </c>
      <c r="F33" s="71"/>
      <c r="G33" s="72"/>
      <c r="H33" s="72"/>
      <c r="I33" s="72"/>
    </row>
    <row r="34" spans="1:9" ht="12.75">
      <c r="A34" s="38"/>
      <c r="B34" s="16" t="s">
        <v>3</v>
      </c>
      <c r="C34" s="59">
        <v>0.955274735224891</v>
      </c>
      <c r="D34" s="54">
        <v>0.04472526477510896</v>
      </c>
      <c r="E34" s="59">
        <v>0</v>
      </c>
      <c r="F34" s="71"/>
      <c r="G34" s="72"/>
      <c r="H34" s="72"/>
      <c r="I34" s="72"/>
    </row>
    <row r="35" spans="1:9" ht="12.75">
      <c r="A35" s="38"/>
      <c r="B35" s="16" t="s">
        <v>4</v>
      </c>
      <c r="C35" s="59">
        <v>0.39263350033886474</v>
      </c>
      <c r="D35" s="54">
        <v>0</v>
      </c>
      <c r="E35" s="59">
        <v>0</v>
      </c>
      <c r="F35" s="71"/>
      <c r="G35" s="72"/>
      <c r="H35" s="72"/>
      <c r="I35" s="72"/>
    </row>
    <row r="36" spans="1:9" ht="12.75">
      <c r="A36" s="38"/>
      <c r="B36" s="16" t="s">
        <v>5</v>
      </c>
      <c r="C36" s="59">
        <v>0</v>
      </c>
      <c r="D36" s="54">
        <v>0</v>
      </c>
      <c r="E36" s="59">
        <v>0</v>
      </c>
      <c r="F36" s="71"/>
      <c r="G36" s="72"/>
      <c r="H36" s="72"/>
      <c r="I36" s="72"/>
    </row>
    <row r="37" spans="1:9" ht="12.75">
      <c r="A37" s="38"/>
      <c r="B37" s="16" t="s">
        <v>6</v>
      </c>
      <c r="C37" s="59">
        <v>0.9363224627982407</v>
      </c>
      <c r="D37" s="54">
        <v>0.06367753720175935</v>
      </c>
      <c r="E37" s="59">
        <v>0</v>
      </c>
      <c r="F37" s="71"/>
      <c r="G37" s="72"/>
      <c r="H37" s="72"/>
      <c r="I37" s="72"/>
    </row>
    <row r="38" spans="1:9" ht="12.75">
      <c r="A38" s="38"/>
      <c r="B38" s="16" t="s">
        <v>7</v>
      </c>
      <c r="C38" s="59">
        <v>0</v>
      </c>
      <c r="D38" s="54">
        <v>0</v>
      </c>
      <c r="E38" s="59">
        <v>0.07613945202575005</v>
      </c>
      <c r="F38" s="71"/>
      <c r="G38" s="72"/>
      <c r="H38" s="72"/>
      <c r="I38" s="72"/>
    </row>
    <row r="39" spans="1:9" ht="12.75">
      <c r="A39" s="38"/>
      <c r="B39" s="16" t="s">
        <v>8</v>
      </c>
      <c r="C39" s="59">
        <v>0.9632931223083896</v>
      </c>
      <c r="D39" s="54">
        <v>0.036706877691610434</v>
      </c>
      <c r="E39" s="59">
        <v>0</v>
      </c>
      <c r="F39" s="71"/>
      <c r="G39" s="72"/>
      <c r="H39" s="72"/>
      <c r="I39" s="72"/>
    </row>
    <row r="40" spans="1:9" ht="12.75">
      <c r="A40" s="38"/>
      <c r="B40" s="16" t="s">
        <v>9</v>
      </c>
      <c r="C40" s="59">
        <v>0</v>
      </c>
      <c r="D40" s="54">
        <v>0</v>
      </c>
      <c r="E40" s="59">
        <v>0</v>
      </c>
      <c r="F40" s="71"/>
      <c r="G40" s="72"/>
      <c r="H40" s="72"/>
      <c r="I40" s="72"/>
    </row>
    <row r="41" spans="1:9" ht="12.75">
      <c r="A41" s="38"/>
      <c r="B41" s="16" t="s">
        <v>26</v>
      </c>
      <c r="C41" s="59">
        <v>0.9302750542089351</v>
      </c>
      <c r="D41" s="54">
        <v>0</v>
      </c>
      <c r="E41" s="59">
        <v>0</v>
      </c>
      <c r="F41" s="71"/>
      <c r="G41" s="72"/>
      <c r="H41" s="72"/>
      <c r="I41" s="72"/>
    </row>
    <row r="42" spans="1:9" ht="12.75">
      <c r="A42" s="36"/>
      <c r="B42" s="39" t="s">
        <v>27</v>
      </c>
      <c r="C42" s="60">
        <v>0.5419504848726419</v>
      </c>
      <c r="D42" s="56">
        <v>0.022087016237018982</v>
      </c>
      <c r="E42" s="60">
        <v>0</v>
      </c>
      <c r="F42" s="71"/>
      <c r="G42" s="72"/>
      <c r="H42" s="72"/>
      <c r="I42" s="72"/>
    </row>
    <row r="43" spans="1:9" ht="12.75">
      <c r="A43" s="39" t="s">
        <v>12</v>
      </c>
      <c r="B43" s="7" t="s">
        <v>12</v>
      </c>
      <c r="C43" s="57">
        <v>0</v>
      </c>
      <c r="D43" s="50">
        <v>0</v>
      </c>
      <c r="E43" s="57">
        <v>0.09444970553765708</v>
      </c>
      <c r="F43" s="71"/>
      <c r="G43" s="72"/>
      <c r="H43" s="72"/>
      <c r="I43" s="72"/>
    </row>
    <row r="44" spans="1:9" ht="12.75">
      <c r="A44" s="39" t="s">
        <v>15</v>
      </c>
      <c r="B44" s="7" t="s">
        <v>15</v>
      </c>
      <c r="C44" s="57">
        <v>0</v>
      </c>
      <c r="D44" s="50">
        <v>0</v>
      </c>
      <c r="E44" s="57">
        <v>0</v>
      </c>
      <c r="F44" s="71"/>
      <c r="G44" s="72"/>
      <c r="H44" s="72"/>
      <c r="I44" s="72"/>
    </row>
    <row r="45" spans="1:9" ht="12.75">
      <c r="A45" s="39" t="s">
        <v>18</v>
      </c>
      <c r="B45" s="7" t="s">
        <v>18</v>
      </c>
      <c r="C45" s="57">
        <v>0</v>
      </c>
      <c r="D45" s="50">
        <v>0</v>
      </c>
      <c r="E45" s="57">
        <v>0</v>
      </c>
      <c r="F45" s="71"/>
      <c r="G45" s="72"/>
      <c r="H45" s="72"/>
      <c r="I45" s="72"/>
    </row>
    <row r="46" spans="1:9" ht="12.75">
      <c r="A46" s="14" t="s">
        <v>14</v>
      </c>
      <c r="B46" s="10" t="s">
        <v>13</v>
      </c>
      <c r="C46" s="58">
        <v>0.1566384617241871</v>
      </c>
      <c r="D46" s="52">
        <v>0.005869796158635004</v>
      </c>
      <c r="E46" s="58">
        <v>0</v>
      </c>
      <c r="F46" s="71"/>
      <c r="G46" s="72"/>
      <c r="H46" s="72"/>
      <c r="I46" s="72"/>
    </row>
    <row r="47" spans="1:9" ht="12.75">
      <c r="A47" s="36"/>
      <c r="B47" s="18" t="s">
        <v>14</v>
      </c>
      <c r="C47" s="60">
        <v>0.7229282140109788</v>
      </c>
      <c r="D47" s="56">
        <v>0.002131893338408538</v>
      </c>
      <c r="E47" s="60">
        <v>0</v>
      </c>
      <c r="F47" s="71"/>
      <c r="G47" s="72"/>
      <c r="H47" s="72"/>
      <c r="I47" s="72"/>
    </row>
    <row r="48" spans="1:9" ht="12.75">
      <c r="A48" s="39" t="s">
        <v>17</v>
      </c>
      <c r="B48" s="7" t="s">
        <v>17</v>
      </c>
      <c r="C48" s="57">
        <v>0.2269971225445568</v>
      </c>
      <c r="D48" s="50">
        <v>0</v>
      </c>
      <c r="E48" s="57">
        <v>0</v>
      </c>
      <c r="F48" s="71"/>
      <c r="G48" s="72"/>
      <c r="H48" s="72"/>
      <c r="I48" s="72"/>
    </row>
    <row r="49" spans="1:9" ht="13.5" thickBot="1">
      <c r="A49" s="14" t="s">
        <v>16</v>
      </c>
      <c r="B49" s="10" t="s">
        <v>16</v>
      </c>
      <c r="C49" s="58">
        <v>0.9827800669524371</v>
      </c>
      <c r="D49" s="52">
        <v>0</v>
      </c>
      <c r="E49" s="60">
        <v>0</v>
      </c>
      <c r="F49" s="71"/>
      <c r="G49" s="72"/>
      <c r="H49" s="72"/>
      <c r="I49" s="72"/>
    </row>
    <row r="50" spans="1:7" ht="13.5" thickBot="1">
      <c r="A50" s="45" t="s">
        <v>21</v>
      </c>
      <c r="B50" s="45" t="s">
        <v>33</v>
      </c>
      <c r="C50" s="35">
        <f>AVERAGE(C28:C49)</f>
        <v>0.46389955106932806</v>
      </c>
      <c r="D50" s="35">
        <f>AVERAGE(D28:D49)</f>
        <v>0.012974249400173143</v>
      </c>
      <c r="E50" s="64">
        <f>AVERAGE(E28:E49)</f>
        <v>0.02173634180178449</v>
      </c>
      <c r="G50" s="21"/>
    </row>
    <row r="51" spans="1:5" ht="12.75">
      <c r="A51" s="85" t="s">
        <v>40</v>
      </c>
      <c r="B51" s="84" t="s">
        <v>20</v>
      </c>
      <c r="C51" s="81" t="s">
        <v>38</v>
      </c>
      <c r="D51" s="82"/>
      <c r="E51" s="83"/>
    </row>
    <row r="52" spans="1:9" ht="25.5">
      <c r="A52" s="85"/>
      <c r="B52" s="84"/>
      <c r="C52" s="28" t="s">
        <v>31</v>
      </c>
      <c r="D52" s="66" t="s">
        <v>32</v>
      </c>
      <c r="E52" s="77" t="s">
        <v>34</v>
      </c>
      <c r="F52" s="70"/>
      <c r="G52" s="69"/>
      <c r="H52" s="69"/>
      <c r="I52" s="69"/>
    </row>
    <row r="53" spans="1:9" ht="12.75">
      <c r="A53" s="20" t="s">
        <v>10</v>
      </c>
      <c r="B53" s="7" t="s">
        <v>10</v>
      </c>
      <c r="C53" s="57">
        <v>0.012413465734389572</v>
      </c>
      <c r="D53" s="50">
        <v>0.0018910838023641031</v>
      </c>
      <c r="E53" s="57">
        <v>0.08036424467318193</v>
      </c>
      <c r="F53" s="71"/>
      <c r="G53" s="72"/>
      <c r="H53" s="72"/>
      <c r="I53" s="72"/>
    </row>
    <row r="54" spans="1:9" ht="12.75">
      <c r="A54" s="29" t="s">
        <v>19</v>
      </c>
      <c r="B54" s="10" t="s">
        <v>11</v>
      </c>
      <c r="C54" s="58">
        <v>0.3365544414296284</v>
      </c>
      <c r="D54" s="52">
        <v>0.0640560773261857</v>
      </c>
      <c r="E54" s="58">
        <v>0.1429542281707918</v>
      </c>
      <c r="F54" s="71"/>
      <c r="G54" s="72"/>
      <c r="H54" s="72"/>
      <c r="I54" s="72"/>
    </row>
    <row r="55" spans="1:9" ht="12.75">
      <c r="A55" s="29"/>
      <c r="B55" s="14" t="s">
        <v>0</v>
      </c>
      <c r="C55" s="59">
        <v>0</v>
      </c>
      <c r="D55" s="54">
        <v>0</v>
      </c>
      <c r="E55" s="59">
        <v>0</v>
      </c>
      <c r="F55" s="71"/>
      <c r="G55" s="72"/>
      <c r="H55" s="72"/>
      <c r="I55" s="72"/>
    </row>
    <row r="56" spans="1:9" ht="12.75">
      <c r="A56" s="29"/>
      <c r="B56" s="16" t="s">
        <v>1</v>
      </c>
      <c r="C56" s="59">
        <v>0</v>
      </c>
      <c r="D56" s="54">
        <v>0</v>
      </c>
      <c r="E56" s="59">
        <v>0</v>
      </c>
      <c r="F56" s="71"/>
      <c r="G56" s="72"/>
      <c r="H56" s="72"/>
      <c r="I56" s="72"/>
    </row>
    <row r="57" spans="1:9" ht="12.75">
      <c r="A57" s="29"/>
      <c r="B57" s="16" t="s">
        <v>2</v>
      </c>
      <c r="C57" s="59">
        <v>0</v>
      </c>
      <c r="D57" s="54">
        <v>0</v>
      </c>
      <c r="E57" s="59">
        <v>0</v>
      </c>
      <c r="F57" s="71"/>
      <c r="G57" s="72"/>
      <c r="H57" s="72"/>
      <c r="I57" s="72"/>
    </row>
    <row r="58" spans="1:9" ht="12.75">
      <c r="A58" s="29"/>
      <c r="B58" s="16" t="s">
        <v>25</v>
      </c>
      <c r="C58" s="59">
        <v>0</v>
      </c>
      <c r="D58" s="54">
        <v>0</v>
      </c>
      <c r="E58" s="59">
        <v>0</v>
      </c>
      <c r="F58" s="71"/>
      <c r="G58" s="72"/>
      <c r="H58" s="72"/>
      <c r="I58" s="72"/>
    </row>
    <row r="59" spans="1:9" ht="12.75">
      <c r="A59" s="29"/>
      <c r="B59" s="16" t="s">
        <v>3</v>
      </c>
      <c r="C59" s="59">
        <v>0</v>
      </c>
      <c r="D59" s="54">
        <v>0</v>
      </c>
      <c r="E59" s="59">
        <v>0</v>
      </c>
      <c r="F59" s="71"/>
      <c r="G59" s="72"/>
      <c r="H59" s="72"/>
      <c r="I59" s="72"/>
    </row>
    <row r="60" spans="1:9" ht="12.75">
      <c r="A60" s="29"/>
      <c r="B60" s="16" t="s">
        <v>4</v>
      </c>
      <c r="C60" s="59">
        <v>0</v>
      </c>
      <c r="D60" s="54">
        <v>0</v>
      </c>
      <c r="E60" s="59">
        <v>0</v>
      </c>
      <c r="F60" s="71"/>
      <c r="G60" s="72"/>
      <c r="H60" s="72"/>
      <c r="I60" s="72"/>
    </row>
    <row r="61" spans="1:9" ht="12.75">
      <c r="A61" s="29"/>
      <c r="B61" s="16" t="s">
        <v>5</v>
      </c>
      <c r="C61" s="59">
        <v>0</v>
      </c>
      <c r="D61" s="54">
        <v>0</v>
      </c>
      <c r="E61" s="59">
        <v>0</v>
      </c>
      <c r="F61" s="71"/>
      <c r="G61" s="72"/>
      <c r="H61" s="72"/>
      <c r="I61" s="72"/>
    </row>
    <row r="62" spans="1:9" ht="12.75">
      <c r="A62" s="29"/>
      <c r="B62" s="16" t="s">
        <v>6</v>
      </c>
      <c r="C62" s="59">
        <v>0</v>
      </c>
      <c r="D62" s="54">
        <v>0</v>
      </c>
      <c r="E62" s="59">
        <v>0</v>
      </c>
      <c r="F62" s="71"/>
      <c r="G62" s="72"/>
      <c r="H62" s="72"/>
      <c r="I62" s="72"/>
    </row>
    <row r="63" spans="1:9" ht="12.75">
      <c r="A63" s="29"/>
      <c r="B63" s="16" t="s">
        <v>7</v>
      </c>
      <c r="C63" s="59">
        <v>0.0007268105748702893</v>
      </c>
      <c r="D63" s="54">
        <v>0</v>
      </c>
      <c r="E63" s="59">
        <v>0</v>
      </c>
      <c r="F63" s="71"/>
      <c r="G63" s="72"/>
      <c r="H63" s="72"/>
      <c r="I63" s="72"/>
    </row>
    <row r="64" spans="1:9" ht="12.75">
      <c r="A64" s="29"/>
      <c r="B64" s="16" t="s">
        <v>8</v>
      </c>
      <c r="C64" s="59">
        <v>0</v>
      </c>
      <c r="D64" s="54">
        <v>0</v>
      </c>
      <c r="E64" s="59">
        <v>0</v>
      </c>
      <c r="F64" s="71"/>
      <c r="G64" s="72"/>
      <c r="H64" s="72"/>
      <c r="I64" s="72"/>
    </row>
    <row r="65" spans="1:9" ht="12.75">
      <c r="A65" s="29"/>
      <c r="B65" s="16" t="s">
        <v>9</v>
      </c>
      <c r="C65" s="59">
        <v>0</v>
      </c>
      <c r="D65" s="54">
        <v>0</v>
      </c>
      <c r="E65" s="59">
        <v>0</v>
      </c>
      <c r="F65" s="71"/>
      <c r="G65" s="72"/>
      <c r="H65" s="72"/>
      <c r="I65" s="72"/>
    </row>
    <row r="66" spans="1:9" ht="12.75">
      <c r="A66" s="29"/>
      <c r="B66" s="16" t="s">
        <v>26</v>
      </c>
      <c r="C66" s="59">
        <v>0</v>
      </c>
      <c r="D66" s="54">
        <v>0</v>
      </c>
      <c r="E66" s="59">
        <v>0</v>
      </c>
      <c r="F66" s="71"/>
      <c r="G66" s="72"/>
      <c r="H66" s="72"/>
      <c r="I66" s="72"/>
    </row>
    <row r="67" spans="1:9" ht="12.75">
      <c r="A67" s="20"/>
      <c r="B67" s="39" t="s">
        <v>27</v>
      </c>
      <c r="C67" s="60">
        <v>0</v>
      </c>
      <c r="D67" s="56">
        <v>0</v>
      </c>
      <c r="E67" s="60">
        <v>0</v>
      </c>
      <c r="F67" s="71"/>
      <c r="G67" s="72"/>
      <c r="H67" s="72"/>
      <c r="I67" s="72"/>
    </row>
    <row r="68" spans="1:9" ht="12.75">
      <c r="A68" s="30" t="s">
        <v>12</v>
      </c>
      <c r="B68" s="7" t="s">
        <v>12</v>
      </c>
      <c r="C68" s="57">
        <v>0.4395998245310612</v>
      </c>
      <c r="D68" s="50">
        <v>0</v>
      </c>
      <c r="E68" s="57">
        <v>0</v>
      </c>
      <c r="F68" s="71"/>
      <c r="G68" s="72"/>
      <c r="H68" s="72"/>
      <c r="I68" s="72"/>
    </row>
    <row r="69" spans="1:9" ht="12.75">
      <c r="A69" s="30" t="s">
        <v>15</v>
      </c>
      <c r="B69" s="7" t="s">
        <v>15</v>
      </c>
      <c r="C69" s="57">
        <v>0.10983572992553925</v>
      </c>
      <c r="D69" s="50">
        <v>0</v>
      </c>
      <c r="E69" s="57">
        <v>0</v>
      </c>
      <c r="F69" s="71"/>
      <c r="G69" s="72"/>
      <c r="H69" s="72"/>
      <c r="I69" s="72"/>
    </row>
    <row r="70" spans="1:9" ht="12.75">
      <c r="A70" s="30" t="s">
        <v>18</v>
      </c>
      <c r="B70" s="7" t="s">
        <v>18</v>
      </c>
      <c r="C70" s="57">
        <v>0</v>
      </c>
      <c r="D70" s="50">
        <v>0</v>
      </c>
      <c r="E70" s="57">
        <v>0</v>
      </c>
      <c r="F70" s="71"/>
      <c r="G70" s="72"/>
      <c r="H70" s="72"/>
      <c r="I70" s="72"/>
    </row>
    <row r="71" spans="1:9" ht="12.75">
      <c r="A71" s="24" t="s">
        <v>14</v>
      </c>
      <c r="B71" s="10" t="s">
        <v>13</v>
      </c>
      <c r="C71" s="58">
        <v>0</v>
      </c>
      <c r="D71" s="52">
        <v>0</v>
      </c>
      <c r="E71" s="58">
        <v>0</v>
      </c>
      <c r="F71" s="71"/>
      <c r="G71" s="72"/>
      <c r="H71" s="72"/>
      <c r="I71" s="72"/>
    </row>
    <row r="72" spans="1:9" ht="12.75">
      <c r="A72" s="20"/>
      <c r="B72" s="18" t="s">
        <v>14</v>
      </c>
      <c r="C72" s="60">
        <v>0</v>
      </c>
      <c r="D72" s="56">
        <v>0</v>
      </c>
      <c r="E72" s="60">
        <v>0</v>
      </c>
      <c r="F72" s="71"/>
      <c r="G72" s="72"/>
      <c r="H72" s="72"/>
      <c r="I72" s="72"/>
    </row>
    <row r="73" spans="1:9" ht="12.75">
      <c r="A73" s="30" t="s">
        <v>17</v>
      </c>
      <c r="B73" s="7" t="s">
        <v>17</v>
      </c>
      <c r="C73" s="57">
        <v>0</v>
      </c>
      <c r="D73" s="50">
        <v>0</v>
      </c>
      <c r="E73" s="57">
        <v>0</v>
      </c>
      <c r="F73" s="71"/>
      <c r="G73" s="72"/>
      <c r="H73" s="72"/>
      <c r="I73" s="72"/>
    </row>
    <row r="74" spans="1:9" ht="13.5" thickBot="1">
      <c r="A74" s="24" t="s">
        <v>16</v>
      </c>
      <c r="B74" s="10" t="s">
        <v>16</v>
      </c>
      <c r="C74" s="59">
        <v>0</v>
      </c>
      <c r="D74" s="54">
        <v>0</v>
      </c>
      <c r="E74" s="60">
        <v>0</v>
      </c>
      <c r="F74" s="71"/>
      <c r="G74" s="72"/>
      <c r="H74" s="72"/>
      <c r="I74" s="72"/>
    </row>
    <row r="75" spans="1:6" ht="13.5" thickBot="1">
      <c r="A75" s="44" t="s">
        <v>21</v>
      </c>
      <c r="B75" s="45" t="s">
        <v>33</v>
      </c>
      <c r="C75" s="35">
        <f>AVERAGE(C53:C74)</f>
        <v>0.04086955782706767</v>
      </c>
      <c r="D75" s="34">
        <f>AVERAGE(D53:D74)</f>
        <v>0.0029975982331159005</v>
      </c>
      <c r="E75" s="76">
        <f>AVERAGE(E53:E74)</f>
        <v>0.010150839674726077</v>
      </c>
      <c r="F75" s="1"/>
    </row>
    <row r="76" spans="1:5" ht="12.75">
      <c r="A76" s="85" t="s">
        <v>40</v>
      </c>
      <c r="B76" s="84" t="s">
        <v>20</v>
      </c>
      <c r="C76" s="81" t="s">
        <v>38</v>
      </c>
      <c r="D76" s="82"/>
      <c r="E76" s="83"/>
    </row>
    <row r="77" spans="1:9" ht="25.5">
      <c r="A77" s="85"/>
      <c r="B77" s="84"/>
      <c r="C77" s="4" t="s">
        <v>35</v>
      </c>
      <c r="D77" s="75" t="s">
        <v>36</v>
      </c>
      <c r="E77" s="6" t="s">
        <v>37</v>
      </c>
      <c r="F77" s="70"/>
      <c r="G77" s="69"/>
      <c r="H77" s="69"/>
      <c r="I77" s="69"/>
    </row>
    <row r="78" spans="1:9" ht="12.75">
      <c r="A78" s="20" t="s">
        <v>10</v>
      </c>
      <c r="B78" s="22" t="s">
        <v>10</v>
      </c>
      <c r="C78" s="49">
        <v>0</v>
      </c>
      <c r="D78" s="57">
        <v>0.6793364781257679</v>
      </c>
      <c r="E78" s="50">
        <v>0</v>
      </c>
      <c r="F78" s="71"/>
      <c r="G78" s="72"/>
      <c r="H78" s="72"/>
      <c r="I78" s="72"/>
    </row>
    <row r="79" spans="1:9" ht="12.75">
      <c r="A79" s="29" t="s">
        <v>19</v>
      </c>
      <c r="B79" s="23" t="s">
        <v>11</v>
      </c>
      <c r="C79" s="51">
        <v>0.0425528535553489</v>
      </c>
      <c r="D79" s="58">
        <v>0.3241213884294179</v>
      </c>
      <c r="E79" s="52">
        <v>0.008145376677072198</v>
      </c>
      <c r="F79" s="71"/>
      <c r="G79" s="72"/>
      <c r="H79" s="72"/>
      <c r="I79" s="72"/>
    </row>
    <row r="80" spans="1:9" ht="12.75">
      <c r="A80" s="29"/>
      <c r="B80" s="24" t="s">
        <v>0</v>
      </c>
      <c r="C80" s="53">
        <v>0</v>
      </c>
      <c r="D80" s="59">
        <v>0</v>
      </c>
      <c r="E80" s="54">
        <v>0</v>
      </c>
      <c r="F80" s="71"/>
      <c r="G80" s="72"/>
      <c r="H80" s="72"/>
      <c r="I80" s="72"/>
    </row>
    <row r="81" spans="1:9" ht="12.75">
      <c r="A81" s="29"/>
      <c r="B81" s="47" t="s">
        <v>1</v>
      </c>
      <c r="C81" s="53">
        <v>0</v>
      </c>
      <c r="D81" s="59">
        <v>0</v>
      </c>
      <c r="E81" s="54">
        <v>0</v>
      </c>
      <c r="F81" s="71"/>
      <c r="G81" s="72"/>
      <c r="H81" s="72"/>
      <c r="I81" s="72"/>
    </row>
    <row r="82" spans="1:9" ht="12.75">
      <c r="A82" s="29"/>
      <c r="B82" s="47" t="s">
        <v>2</v>
      </c>
      <c r="C82" s="53">
        <v>0.015230793598490276</v>
      </c>
      <c r="D82" s="59">
        <v>0</v>
      </c>
      <c r="E82" s="54">
        <v>0.3415742616745452</v>
      </c>
      <c r="F82" s="71"/>
      <c r="G82" s="72"/>
      <c r="H82" s="72"/>
      <c r="I82" s="72"/>
    </row>
    <row r="83" spans="1:9" ht="12.75">
      <c r="A83" s="29"/>
      <c r="B83" s="47" t="s">
        <v>25</v>
      </c>
      <c r="C83" s="53">
        <v>0</v>
      </c>
      <c r="D83" s="59">
        <v>0</v>
      </c>
      <c r="E83" s="54">
        <v>0.13626294478460133</v>
      </c>
      <c r="F83" s="71"/>
      <c r="G83" s="72"/>
      <c r="H83" s="72"/>
      <c r="I83" s="72"/>
    </row>
    <row r="84" spans="1:9" ht="12.75">
      <c r="A84" s="29"/>
      <c r="B84" s="47" t="s">
        <v>3</v>
      </c>
      <c r="C84" s="53">
        <v>0</v>
      </c>
      <c r="D84" s="59">
        <v>0</v>
      </c>
      <c r="E84" s="54">
        <v>0</v>
      </c>
      <c r="F84" s="71"/>
      <c r="G84" s="72"/>
      <c r="H84" s="72"/>
      <c r="I84" s="72"/>
    </row>
    <row r="85" spans="1:9" ht="12.75">
      <c r="A85" s="29"/>
      <c r="B85" s="47" t="s">
        <v>4</v>
      </c>
      <c r="C85" s="53">
        <v>0</v>
      </c>
      <c r="D85" s="59">
        <v>0</v>
      </c>
      <c r="E85" s="54">
        <v>0.6073664996611352</v>
      </c>
      <c r="F85" s="71"/>
      <c r="G85" s="72"/>
      <c r="H85" s="72"/>
      <c r="I85" s="72"/>
    </row>
    <row r="86" spans="1:9" ht="12.75">
      <c r="A86" s="29"/>
      <c r="B86" s="47" t="s">
        <v>5</v>
      </c>
      <c r="C86" s="53">
        <v>0.010650494095917614</v>
      </c>
      <c r="D86" s="59">
        <v>0</v>
      </c>
      <c r="E86" s="54">
        <v>0.9893495059040823</v>
      </c>
      <c r="F86" s="71"/>
      <c r="G86" s="72"/>
      <c r="H86" s="72"/>
      <c r="I86" s="72"/>
    </row>
    <row r="87" spans="1:9" ht="12.75">
      <c r="A87" s="29"/>
      <c r="B87" s="47" t="s">
        <v>6</v>
      </c>
      <c r="C87" s="53">
        <v>0</v>
      </c>
      <c r="D87" s="59">
        <v>0</v>
      </c>
      <c r="E87" s="54">
        <v>0</v>
      </c>
      <c r="F87" s="71"/>
      <c r="G87" s="72"/>
      <c r="H87" s="72"/>
      <c r="I87" s="72"/>
    </row>
    <row r="88" spans="1:9" ht="12.75">
      <c r="A88" s="29"/>
      <c r="B88" s="47" t="s">
        <v>7</v>
      </c>
      <c r="C88" s="53">
        <v>0.45010483144607916</v>
      </c>
      <c r="D88" s="59">
        <v>0.013599035474132133</v>
      </c>
      <c r="E88" s="54">
        <v>0.45942987047916833</v>
      </c>
      <c r="F88" s="71"/>
      <c r="G88" s="72"/>
      <c r="H88" s="72"/>
      <c r="I88" s="72"/>
    </row>
    <row r="89" spans="1:9" ht="12.75">
      <c r="A89" s="29"/>
      <c r="B89" s="47" t="s">
        <v>8</v>
      </c>
      <c r="C89" s="53">
        <v>0</v>
      </c>
      <c r="D89" s="59">
        <v>0</v>
      </c>
      <c r="E89" s="54">
        <v>0</v>
      </c>
      <c r="F89" s="71"/>
      <c r="G89" s="72"/>
      <c r="H89" s="72"/>
      <c r="I89" s="72"/>
    </row>
    <row r="90" spans="1:9" ht="12.75">
      <c r="A90" s="29"/>
      <c r="B90" s="47" t="s">
        <v>9</v>
      </c>
      <c r="C90" s="53">
        <v>0.03015307643660501</v>
      </c>
      <c r="D90" s="59">
        <v>0</v>
      </c>
      <c r="E90" s="54">
        <v>0.969846923563395</v>
      </c>
      <c r="F90" s="71"/>
      <c r="G90" s="72"/>
      <c r="H90" s="72"/>
      <c r="I90" s="72"/>
    </row>
    <row r="91" spans="1:9" ht="12.75">
      <c r="A91" s="29"/>
      <c r="B91" s="47" t="s">
        <v>26</v>
      </c>
      <c r="C91" s="53">
        <v>0</v>
      </c>
      <c r="D91" s="59">
        <v>0</v>
      </c>
      <c r="E91" s="54">
        <v>0.06972494579106496</v>
      </c>
      <c r="F91" s="71"/>
      <c r="G91" s="72"/>
      <c r="H91" s="72"/>
      <c r="I91" s="72"/>
    </row>
    <row r="92" spans="1:9" ht="12.75">
      <c r="A92" s="20"/>
      <c r="B92" s="30" t="s">
        <v>27</v>
      </c>
      <c r="C92" s="55">
        <v>0</v>
      </c>
      <c r="D92" s="60">
        <v>0</v>
      </c>
      <c r="E92" s="56">
        <v>0.43596249889033917</v>
      </c>
      <c r="F92" s="71"/>
      <c r="G92" s="72"/>
      <c r="H92" s="72"/>
      <c r="I92" s="72"/>
    </row>
    <row r="93" spans="1:9" ht="12.75">
      <c r="A93" s="30" t="s">
        <v>12</v>
      </c>
      <c r="B93" s="22" t="s">
        <v>12</v>
      </c>
      <c r="C93" s="49">
        <v>0.10163006993148063</v>
      </c>
      <c r="D93" s="57">
        <v>0.13390634087581416</v>
      </c>
      <c r="E93" s="50">
        <v>0.23041405912398674</v>
      </c>
      <c r="F93" s="71"/>
      <c r="G93" s="72"/>
      <c r="H93" s="72"/>
      <c r="I93" s="72"/>
    </row>
    <row r="94" spans="1:9" ht="12.75">
      <c r="A94" s="30" t="s">
        <v>15</v>
      </c>
      <c r="B94" s="22" t="s">
        <v>15</v>
      </c>
      <c r="C94" s="49">
        <v>0.6571117440434633</v>
      </c>
      <c r="D94" s="57">
        <v>0.11033956850025248</v>
      </c>
      <c r="E94" s="50">
        <v>0.12271295753074503</v>
      </c>
      <c r="F94" s="71"/>
      <c r="G94" s="72"/>
      <c r="H94" s="72"/>
      <c r="I94" s="72"/>
    </row>
    <row r="95" spans="1:9" ht="12.75">
      <c r="A95" s="30" t="s">
        <v>18</v>
      </c>
      <c r="B95" s="22" t="s">
        <v>18</v>
      </c>
      <c r="C95" s="49">
        <v>0.7888874452647228</v>
      </c>
      <c r="D95" s="57">
        <v>0</v>
      </c>
      <c r="E95" s="50">
        <v>0.21111255473527718</v>
      </c>
      <c r="F95" s="71"/>
      <c r="G95" s="72"/>
      <c r="H95" s="72"/>
      <c r="I95" s="72"/>
    </row>
    <row r="96" spans="1:9" ht="12.75">
      <c r="A96" s="24" t="s">
        <v>14</v>
      </c>
      <c r="B96" s="23" t="s">
        <v>13</v>
      </c>
      <c r="C96" s="51">
        <v>0.28939140186773255</v>
      </c>
      <c r="D96" s="58">
        <v>0</v>
      </c>
      <c r="E96" s="52">
        <v>0.5481003402494452</v>
      </c>
      <c r="F96" s="71"/>
      <c r="G96" s="72"/>
      <c r="H96" s="72"/>
      <c r="I96" s="72"/>
    </row>
    <row r="97" spans="1:9" ht="12.75">
      <c r="A97" s="20"/>
      <c r="B97" s="26" t="s">
        <v>14</v>
      </c>
      <c r="C97" s="55">
        <v>0</v>
      </c>
      <c r="D97" s="60">
        <v>0</v>
      </c>
      <c r="E97" s="56">
        <v>0.2749398926506127</v>
      </c>
      <c r="F97" s="71"/>
      <c r="G97" s="72"/>
      <c r="H97" s="72"/>
      <c r="I97" s="72"/>
    </row>
    <row r="98" spans="1:9" ht="12.75">
      <c r="A98" s="30" t="s">
        <v>17</v>
      </c>
      <c r="B98" s="22" t="s">
        <v>17</v>
      </c>
      <c r="C98" s="49">
        <v>0</v>
      </c>
      <c r="D98" s="57">
        <v>0</v>
      </c>
      <c r="E98" s="50">
        <v>0.7730028774554433</v>
      </c>
      <c r="F98" s="71"/>
      <c r="G98" s="72"/>
      <c r="H98" s="72"/>
      <c r="I98" s="72"/>
    </row>
    <row r="99" spans="1:9" ht="13.5" thickBot="1">
      <c r="A99" s="24" t="s">
        <v>16</v>
      </c>
      <c r="B99" s="23" t="s">
        <v>16</v>
      </c>
      <c r="C99" s="53">
        <v>0</v>
      </c>
      <c r="D99" s="59">
        <v>0</v>
      </c>
      <c r="E99" s="54">
        <v>0.017219933047562933</v>
      </c>
      <c r="F99" s="71"/>
      <c r="G99" s="72"/>
      <c r="H99" s="72"/>
      <c r="I99" s="72"/>
    </row>
    <row r="100" spans="1:5" ht="13.5" thickBot="1">
      <c r="A100" s="44" t="s">
        <v>21</v>
      </c>
      <c r="B100" s="45" t="s">
        <v>33</v>
      </c>
      <c r="C100" s="35">
        <f>AVERAGE(C78:C99)</f>
        <v>0.10844148682908364</v>
      </c>
      <c r="D100" s="35">
        <f>AVERAGE(D78:D99)</f>
        <v>0.057331945972972025</v>
      </c>
      <c r="E100" s="34">
        <f>AVERAGE(E78:E99)</f>
        <v>0.281598429191749</v>
      </c>
    </row>
    <row r="101" spans="1:5" ht="12.75">
      <c r="A101" s="63"/>
      <c r="B101" s="63"/>
      <c r="C101" s="67"/>
      <c r="D101" s="67"/>
      <c r="E101" s="67"/>
    </row>
  </sheetData>
  <sheetProtection/>
  <mergeCells count="14">
    <mergeCell ref="F2:F3"/>
    <mergeCell ref="G2:G3"/>
    <mergeCell ref="C1:E1"/>
    <mergeCell ref="B1:B2"/>
    <mergeCell ref="A1:A2"/>
    <mergeCell ref="C26:E26"/>
    <mergeCell ref="C76:E76"/>
    <mergeCell ref="C51:E51"/>
    <mergeCell ref="B51:B52"/>
    <mergeCell ref="A51:A52"/>
    <mergeCell ref="B76:B77"/>
    <mergeCell ref="A76:A77"/>
    <mergeCell ref="B26:B27"/>
    <mergeCell ref="A26:A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2010-04-16T17:43:19Z</cp:lastPrinted>
  <dcterms:created xsi:type="dcterms:W3CDTF">2008-02-18T19:42:32Z</dcterms:created>
  <dcterms:modified xsi:type="dcterms:W3CDTF">2010-07-21T18:23:04Z</dcterms:modified>
  <cp:category/>
  <cp:version/>
  <cp:contentType/>
  <cp:contentStatus/>
</cp:coreProperties>
</file>