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7325" windowHeight="9570" activeTab="0"/>
  </bookViews>
  <sheets>
    <sheet name="ctchmnt1" sheetId="1" r:id="rId1"/>
  </sheets>
  <definedNames>
    <definedName name="DATABASE">'ctchmnt1'!$C$2:$E$11</definedName>
  </definedNames>
  <calcPr fullCalcOnLoad="1"/>
</workbook>
</file>

<file path=xl/sharedStrings.xml><?xml version="1.0" encoding="utf-8"?>
<sst xmlns="http://schemas.openxmlformats.org/spreadsheetml/2006/main" count="96" uniqueCount="34">
  <si>
    <t>Yager Creek</t>
  </si>
  <si>
    <t>Wolverton Gulch</t>
  </si>
  <si>
    <t>Wilson Creek</t>
  </si>
  <si>
    <t>Grizzly Creek</t>
  </si>
  <si>
    <t>Hely Creek</t>
  </si>
  <si>
    <t>Fox Creek</t>
  </si>
  <si>
    <t>Flanigan Creek</t>
  </si>
  <si>
    <t>MS Rainbow Bridge</t>
  </si>
  <si>
    <t>Upper Cummings Creek</t>
  </si>
  <si>
    <t>Lower Cummings Creek</t>
  </si>
  <si>
    <t>MS Weares</t>
  </si>
  <si>
    <t>Catchment Zone</t>
  </si>
  <si>
    <t>Road Density (mi/sq.mi)</t>
  </si>
  <si>
    <t>Road Length (meters)</t>
  </si>
  <si>
    <t>Road Length (miles)</t>
  </si>
  <si>
    <t xml:space="preserve">Crossing Density (/sq.mi)  </t>
  </si>
  <si>
    <t>No. Road-Stream Crossings</t>
  </si>
  <si>
    <t>Stream Length (meters)</t>
  </si>
  <si>
    <t>Stream Length (miles)</t>
  </si>
  <si>
    <t>Crossings per stream mile</t>
  </si>
  <si>
    <t>Catchment Number</t>
  </si>
  <si>
    <t>Meters of Road on Slopes &gt; 35%</t>
  </si>
  <si>
    <t>Stream Density (miles.sq. mile)</t>
  </si>
  <si>
    <t>Summary Statistics (Catchment Zones) - Base Line Data</t>
  </si>
  <si>
    <t>Road Density on Slopes &gt; 35%</t>
  </si>
  <si>
    <t>Road Density Rank</t>
  </si>
  <si>
    <t>Extremely High</t>
  </si>
  <si>
    <t>Average &gt;&gt;&gt;</t>
  </si>
  <si>
    <t>Crossings Rank per Stream Mile</t>
  </si>
  <si>
    <t>High</t>
  </si>
  <si>
    <t>Moderate</t>
  </si>
  <si>
    <t>Per Catchment Area</t>
  </si>
  <si>
    <t>AREA (sq. miles)</t>
  </si>
  <si>
    <t>AREA (sq. meters)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</si>
</sst>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1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" fontId="2" fillId="0" borderId="15" xfId="0" applyNumberFormat="1" applyFont="1" applyFill="1" applyBorder="1" applyAlignment="1">
      <alignment wrapText="1"/>
    </xf>
    <xf numFmtId="165" fontId="2" fillId="0" borderId="16" xfId="0" applyNumberFormat="1" applyFont="1" applyFill="1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NumberFormat="1" applyFont="1" applyAlignment="1">
      <alignment wrapText="1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165" fontId="2" fillId="0" borderId="21" xfId="0" applyNumberFormat="1" applyFont="1" applyFill="1" applyBorder="1" applyAlignment="1">
      <alignment horizontal="left" wrapText="1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20" xfId="0" applyNumberForma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164" fontId="0" fillId="0" borderId="20" xfId="0" applyNumberFormat="1" applyFill="1" applyBorder="1" applyAlignment="1">
      <alignment/>
    </xf>
    <xf numFmtId="164" fontId="0" fillId="0" borderId="20" xfId="0" applyNumberFormat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1" fontId="2" fillId="33" borderId="15" xfId="0" applyNumberFormat="1" applyFont="1" applyFill="1" applyBorder="1" applyAlignment="1">
      <alignment wrapText="1"/>
    </xf>
    <xf numFmtId="1" fontId="2" fillId="0" borderId="24" xfId="0" applyNumberFormat="1" applyFont="1" applyFill="1" applyBorder="1" applyAlignment="1">
      <alignment wrapText="1"/>
    </xf>
    <xf numFmtId="0" fontId="0" fillId="34" borderId="19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3" borderId="19" xfId="0" applyNumberFormat="1" applyFont="1" applyFill="1" applyBorder="1" applyAlignment="1">
      <alignment wrapText="1"/>
    </xf>
    <xf numFmtId="0" fontId="2" fillId="33" borderId="15" xfId="0" applyNumberFormat="1" applyFont="1" applyFill="1" applyBorder="1" applyAlignment="1">
      <alignment wrapText="1"/>
    </xf>
    <xf numFmtId="1" fontId="2" fillId="33" borderId="21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left" wrapText="1"/>
    </xf>
    <xf numFmtId="1" fontId="2" fillId="33" borderId="15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5.8515625" style="0" customWidth="1"/>
    <col min="2" max="2" width="16.57421875" style="1" customWidth="1"/>
    <col min="3" max="3" width="17.7109375" style="1" customWidth="1"/>
    <col min="4" max="4" width="18.28125" style="1" customWidth="1"/>
    <col min="5" max="5" width="18.7109375" style="0" customWidth="1"/>
    <col min="6" max="6" width="17.57421875" style="0" customWidth="1"/>
    <col min="7" max="7" width="13.28125" style="0" customWidth="1"/>
    <col min="8" max="8" width="11.421875" style="0" customWidth="1"/>
    <col min="9" max="9" width="12.00390625" style="0" customWidth="1"/>
  </cols>
  <sheetData>
    <row r="1" spans="1:5" ht="12.75">
      <c r="A1" s="68" t="s">
        <v>11</v>
      </c>
      <c r="B1" s="65" t="s">
        <v>23</v>
      </c>
      <c r="C1" s="66"/>
      <c r="D1" s="66"/>
      <c r="E1" s="67"/>
    </row>
    <row r="2" spans="1:5" s="2" customFormat="1" ht="25.5">
      <c r="A2" s="69"/>
      <c r="B2" s="56" t="s">
        <v>20</v>
      </c>
      <c r="C2" s="27" t="s">
        <v>33</v>
      </c>
      <c r="D2" s="27" t="s">
        <v>32</v>
      </c>
      <c r="E2" s="28" t="s">
        <v>13</v>
      </c>
    </row>
    <row r="3" spans="1:10" ht="12.75">
      <c r="A3" s="35" t="s">
        <v>1</v>
      </c>
      <c r="B3" s="19">
        <v>1</v>
      </c>
      <c r="C3" s="35">
        <v>4733491</v>
      </c>
      <c r="D3" s="20">
        <v>1.8276022951473</v>
      </c>
      <c r="E3" s="43">
        <v>21340.259492773665</v>
      </c>
      <c r="J3" s="2"/>
    </row>
    <row r="4" spans="1:10" ht="12.75">
      <c r="A4" s="36" t="s">
        <v>0</v>
      </c>
      <c r="B4" s="3">
        <v>2</v>
      </c>
      <c r="C4" s="36">
        <v>347492400</v>
      </c>
      <c r="D4" s="4">
        <v>134.16691988772</v>
      </c>
      <c r="E4" s="44">
        <v>1229711.183177458</v>
      </c>
      <c r="J4" s="2"/>
    </row>
    <row r="5" spans="1:10" ht="12.75">
      <c r="A5" s="36" t="s">
        <v>2</v>
      </c>
      <c r="B5" s="3">
        <v>3</v>
      </c>
      <c r="C5" s="36">
        <v>4570694</v>
      </c>
      <c r="D5" s="4">
        <v>1.7647463246082</v>
      </c>
      <c r="E5" s="44">
        <v>29494.439307137753</v>
      </c>
      <c r="J5" s="2"/>
    </row>
    <row r="6" spans="1:10" ht="12.75">
      <c r="A6" s="37" t="s">
        <v>9</v>
      </c>
      <c r="B6" s="3">
        <v>4</v>
      </c>
      <c r="C6" s="36">
        <v>11824930</v>
      </c>
      <c r="D6" s="4">
        <v>4.565609020479</v>
      </c>
      <c r="E6" s="52">
        <v>67786.20106732634</v>
      </c>
      <c r="J6" s="2"/>
    </row>
    <row r="7" spans="1:10" ht="12.75">
      <c r="A7" s="37" t="s">
        <v>8</v>
      </c>
      <c r="B7" s="3">
        <v>5</v>
      </c>
      <c r="C7" s="36">
        <v>10419280</v>
      </c>
      <c r="D7" s="4">
        <v>4.022887133784001</v>
      </c>
      <c r="E7" s="52">
        <v>57787.54222390969</v>
      </c>
      <c r="J7" s="2"/>
    </row>
    <row r="8" spans="1:10" ht="12.75">
      <c r="A8" s="36" t="s">
        <v>5</v>
      </c>
      <c r="B8" s="3">
        <v>6</v>
      </c>
      <c r="C8" s="36">
        <v>2487554</v>
      </c>
      <c r="D8" s="4">
        <v>0.9604453456662001</v>
      </c>
      <c r="E8" s="52">
        <v>209209.66039721397</v>
      </c>
      <c r="J8" s="2"/>
    </row>
    <row r="9" spans="1:10" ht="12.75">
      <c r="A9" s="36" t="s">
        <v>10</v>
      </c>
      <c r="B9" s="3">
        <v>7</v>
      </c>
      <c r="C9" s="36">
        <v>167433900</v>
      </c>
      <c r="D9" s="4">
        <v>64.64627902017</v>
      </c>
      <c r="E9" s="52">
        <v>46060.47558572925</v>
      </c>
      <c r="J9" s="2"/>
    </row>
    <row r="10" spans="1:10" ht="12.75">
      <c r="A10" s="36" t="s">
        <v>6</v>
      </c>
      <c r="B10" s="3">
        <v>8</v>
      </c>
      <c r="C10" s="36">
        <v>1687232</v>
      </c>
      <c r="D10" s="4">
        <v>0.6514407813696</v>
      </c>
      <c r="E10" s="52">
        <v>14416.164927051424</v>
      </c>
      <c r="J10" s="2"/>
    </row>
    <row r="11" spans="1:10" ht="12.75">
      <c r="A11" s="36" t="s">
        <v>4</v>
      </c>
      <c r="B11" s="3">
        <v>9</v>
      </c>
      <c r="C11" s="36">
        <v>9329660</v>
      </c>
      <c r="D11" s="4">
        <v>3.6021845248980005</v>
      </c>
      <c r="E11" s="52">
        <v>8267.198836817553</v>
      </c>
      <c r="J11" s="2"/>
    </row>
    <row r="12" spans="1:10" ht="12.75">
      <c r="A12" s="36" t="s">
        <v>3</v>
      </c>
      <c r="B12" s="3">
        <v>10</v>
      </c>
      <c r="C12" s="36">
        <v>49107260</v>
      </c>
      <c r="D12" s="4">
        <v>18.960327818178</v>
      </c>
      <c r="E12" s="52">
        <v>710593.5100656471</v>
      </c>
      <c r="J12" s="2"/>
    </row>
    <row r="13" spans="1:10" ht="12.75">
      <c r="A13" s="36" t="s">
        <v>7</v>
      </c>
      <c r="B13" s="3">
        <v>11</v>
      </c>
      <c r="C13" s="38">
        <v>62645300</v>
      </c>
      <c r="D13" s="4">
        <v>24.187369123590003</v>
      </c>
      <c r="E13" s="52">
        <v>230498.5737044658</v>
      </c>
      <c r="J13" s="2"/>
    </row>
    <row r="14" spans="1:10" ht="12.75">
      <c r="A14" s="45" t="s">
        <v>27</v>
      </c>
      <c r="B14" s="33"/>
      <c r="C14" s="33"/>
      <c r="D14" s="34"/>
      <c r="E14" s="58">
        <f>AVERAGE(E3:E13)</f>
        <v>238651.3826168664</v>
      </c>
      <c r="F14" s="5"/>
      <c r="J14" s="2"/>
    </row>
    <row r="15" spans="1:10" ht="12.75">
      <c r="A15" s="24"/>
      <c r="B15" s="3"/>
      <c r="C15" s="3"/>
      <c r="D15" s="4"/>
      <c r="E15" s="10"/>
      <c r="F15" s="5"/>
      <c r="J15" s="2"/>
    </row>
    <row r="16" spans="1:6" ht="12.75">
      <c r="A16" s="63" t="s">
        <v>11</v>
      </c>
      <c r="B16" s="65" t="s">
        <v>31</v>
      </c>
      <c r="C16" s="66"/>
      <c r="D16" s="66"/>
      <c r="E16" s="67"/>
      <c r="F16" s="32"/>
    </row>
    <row r="17" spans="1:5" s="12" customFormat="1" ht="25.5">
      <c r="A17" s="64"/>
      <c r="B17" s="21" t="s">
        <v>14</v>
      </c>
      <c r="C17" s="23" t="s">
        <v>12</v>
      </c>
      <c r="D17" s="46" t="s">
        <v>25</v>
      </c>
      <c r="E17" s="21" t="s">
        <v>16</v>
      </c>
    </row>
    <row r="18" spans="1:5" ht="12.75">
      <c r="A18" s="36" t="s">
        <v>1</v>
      </c>
      <c r="B18" s="53">
        <v>13.260222482882138</v>
      </c>
      <c r="C18" s="15">
        <v>7.255529563565906</v>
      </c>
      <c r="D18" s="47" t="s">
        <v>26</v>
      </c>
      <c r="E18" s="49">
        <v>7</v>
      </c>
    </row>
    <row r="19" spans="1:5" ht="12.75">
      <c r="A19" s="36" t="s">
        <v>0</v>
      </c>
      <c r="B19" s="53">
        <v>764.1071039526496</v>
      </c>
      <c r="C19" s="15">
        <v>5.695197479319837</v>
      </c>
      <c r="D19" s="48" t="s">
        <v>26</v>
      </c>
      <c r="E19" s="49">
        <v>437</v>
      </c>
    </row>
    <row r="20" spans="1:5" ht="12.75">
      <c r="A20" s="36" t="s">
        <v>2</v>
      </c>
      <c r="B20" s="53">
        <v>18.326994915546727</v>
      </c>
      <c r="C20" s="15">
        <v>10.385059121523085</v>
      </c>
      <c r="D20" s="48" t="s">
        <v>26</v>
      </c>
      <c r="E20" s="49">
        <v>14</v>
      </c>
    </row>
    <row r="21" spans="1:5" ht="12.75">
      <c r="A21" s="37" t="s">
        <v>9</v>
      </c>
      <c r="B21" s="61">
        <v>42.12039257191348</v>
      </c>
      <c r="C21" s="14">
        <v>9.225580285780675</v>
      </c>
      <c r="D21" s="48" t="s">
        <v>26</v>
      </c>
      <c r="E21" s="50">
        <v>23</v>
      </c>
    </row>
    <row r="22" spans="1:5" ht="12.75">
      <c r="A22" s="37" t="s">
        <v>8</v>
      </c>
      <c r="B22" s="61">
        <v>35.9075140059786</v>
      </c>
      <c r="C22" s="14">
        <v>8.925806966948969</v>
      </c>
      <c r="D22" s="48" t="s">
        <v>26</v>
      </c>
      <c r="E22" s="50">
        <v>17</v>
      </c>
    </row>
    <row r="23" spans="1:5" ht="12.75">
      <c r="A23" s="36" t="s">
        <v>5</v>
      </c>
      <c r="B23" s="61">
        <v>8.95778958767377</v>
      </c>
      <c r="C23" s="14">
        <v>9.326704146252402</v>
      </c>
      <c r="D23" s="48" t="s">
        <v>26</v>
      </c>
      <c r="E23" s="50">
        <v>7</v>
      </c>
    </row>
    <row r="24" spans="1:5" ht="12.75">
      <c r="A24" s="36" t="s">
        <v>10</v>
      </c>
      <c r="B24" s="61">
        <v>441.5423365190738</v>
      </c>
      <c r="C24" s="14">
        <v>6.830127630103971</v>
      </c>
      <c r="D24" s="48" t="s">
        <v>26</v>
      </c>
      <c r="E24" s="50">
        <v>224</v>
      </c>
    </row>
    <row r="25" spans="1:5" ht="12.75">
      <c r="A25" s="36" t="s">
        <v>6</v>
      </c>
      <c r="B25" s="53">
        <v>5.136999197387776</v>
      </c>
      <c r="C25" s="15">
        <v>7.885596579611829</v>
      </c>
      <c r="D25" s="48" t="s">
        <v>26</v>
      </c>
      <c r="E25" s="49">
        <v>7</v>
      </c>
    </row>
    <row r="26" spans="1:5" ht="12.75">
      <c r="A26" s="36" t="s">
        <v>4</v>
      </c>
      <c r="B26" s="53">
        <v>28.620652628003572</v>
      </c>
      <c r="C26" s="15">
        <v>7.945359942051829</v>
      </c>
      <c r="D26" s="48" t="s">
        <v>26</v>
      </c>
      <c r="E26" s="49">
        <v>13</v>
      </c>
    </row>
    <row r="27" spans="1:5" ht="12.75">
      <c r="A27" s="36" t="s">
        <v>3</v>
      </c>
      <c r="B27" s="53">
        <v>129.99685610077395</v>
      </c>
      <c r="C27" s="15">
        <v>6.856255722337297</v>
      </c>
      <c r="D27" s="48" t="s">
        <v>26</v>
      </c>
      <c r="E27" s="49">
        <v>72</v>
      </c>
    </row>
    <row r="28" spans="1:5" ht="12.75">
      <c r="A28" s="36" t="s">
        <v>7</v>
      </c>
      <c r="B28" s="53">
        <v>143.22517354314346</v>
      </c>
      <c r="C28" s="15">
        <v>5.921486243969196</v>
      </c>
      <c r="D28" s="48" t="s">
        <v>26</v>
      </c>
      <c r="E28" s="49">
        <v>73</v>
      </c>
    </row>
    <row r="29" spans="1:5" ht="12.75">
      <c r="A29" s="45" t="s">
        <v>27</v>
      </c>
      <c r="B29" s="58">
        <f>AVERAGE(B18:B28)</f>
        <v>148.29109413682065</v>
      </c>
      <c r="C29" s="59">
        <f>AVERAGE(C18:C28)</f>
        <v>7.841154880133181</v>
      </c>
      <c r="D29" s="29" t="s">
        <v>26</v>
      </c>
      <c r="E29" s="58">
        <f>AVERAGE(E18:E28)</f>
        <v>81.27272727272727</v>
      </c>
    </row>
    <row r="30" spans="1:5" ht="12.75">
      <c r="A30" s="24"/>
      <c r="B30" s="7"/>
      <c r="C30" s="15"/>
      <c r="D30" s="30"/>
      <c r="E30" s="8"/>
    </row>
    <row r="31" spans="1:8" ht="12.75">
      <c r="A31" s="57"/>
      <c r="B31" s="65" t="s">
        <v>31</v>
      </c>
      <c r="C31" s="66"/>
      <c r="D31" s="66"/>
      <c r="E31" s="67"/>
      <c r="H31" s="6"/>
    </row>
    <row r="32" spans="1:9" ht="25.5">
      <c r="A32" s="55" t="s">
        <v>11</v>
      </c>
      <c r="B32" s="54" t="s">
        <v>15</v>
      </c>
      <c r="C32" s="51" t="s">
        <v>17</v>
      </c>
      <c r="D32" s="22" t="s">
        <v>18</v>
      </c>
      <c r="E32" s="21" t="s">
        <v>22</v>
      </c>
      <c r="F32" s="9"/>
      <c r="G32" s="9"/>
      <c r="H32" s="9"/>
      <c r="I32" s="9"/>
    </row>
    <row r="33" spans="1:9" s="12" customFormat="1" ht="12.75">
      <c r="A33" s="36" t="s">
        <v>1</v>
      </c>
      <c r="B33" s="25">
        <v>3.830154962371514</v>
      </c>
      <c r="C33" s="6">
        <v>7487.63504074901</v>
      </c>
      <c r="D33" s="44">
        <v>4.652600712028708</v>
      </c>
      <c r="E33" s="53">
        <v>2.545740243587142</v>
      </c>
      <c r="I33" s="11"/>
    </row>
    <row r="34" spans="1:9" ht="12.75">
      <c r="A34" s="36" t="s">
        <v>0</v>
      </c>
      <c r="B34" s="25">
        <v>3.2571367097471664</v>
      </c>
      <c r="C34" s="6">
        <v>494015.9704585506</v>
      </c>
      <c r="D34" s="44">
        <v>306.9672925296696</v>
      </c>
      <c r="E34" s="44">
        <v>2.2879506571855464</v>
      </c>
      <c r="I34" s="9"/>
    </row>
    <row r="35" spans="1:9" ht="12.75">
      <c r="A35" s="36" t="s">
        <v>2</v>
      </c>
      <c r="B35" s="25">
        <v>7.933151527094529</v>
      </c>
      <c r="C35" s="6">
        <v>8227.27748271385</v>
      </c>
      <c r="D35" s="44">
        <v>5.112193217994119</v>
      </c>
      <c r="E35" s="44">
        <v>2.8968431024380243</v>
      </c>
      <c r="I35" s="9"/>
    </row>
    <row r="36" spans="1:9" ht="12.75">
      <c r="A36" s="37" t="s">
        <v>9</v>
      </c>
      <c r="B36" s="26">
        <v>5.037663079960132</v>
      </c>
      <c r="C36" s="4">
        <v>19098.170554513592</v>
      </c>
      <c r="D36" s="52">
        <v>11.867053006297045</v>
      </c>
      <c r="E36" s="52">
        <v>2.5992267303370657</v>
      </c>
      <c r="I36" s="9"/>
    </row>
    <row r="37" spans="1:9" ht="12.75">
      <c r="A37" s="37" t="s">
        <v>8</v>
      </c>
      <c r="B37" s="26">
        <v>4.225820768680003</v>
      </c>
      <c r="C37" s="4">
        <v>16939.431777768223</v>
      </c>
      <c r="D37" s="52">
        <v>10.525674918942405</v>
      </c>
      <c r="E37" s="52">
        <v>2.6164479809906487</v>
      </c>
      <c r="I37" s="9"/>
    </row>
    <row r="38" spans="1:9" ht="12.75">
      <c r="A38" s="36" t="s">
        <v>5</v>
      </c>
      <c r="B38" s="26">
        <v>7.288285618318597</v>
      </c>
      <c r="C38" s="4">
        <v>3357.41146223771</v>
      </c>
      <c r="D38" s="52">
        <v>2.0861987629965912</v>
      </c>
      <c r="E38" s="52">
        <v>2.1721160630431577</v>
      </c>
      <c r="I38" s="9"/>
    </row>
    <row r="39" spans="1:9" ht="12.75">
      <c r="A39" s="36" t="s">
        <v>10</v>
      </c>
      <c r="B39" s="26">
        <v>3.4650099494529414</v>
      </c>
      <c r="C39" s="4">
        <v>229138.20097104405</v>
      </c>
      <c r="D39" s="52">
        <v>142.37987711594081</v>
      </c>
      <c r="E39" s="52">
        <v>2.2024450482527773</v>
      </c>
      <c r="I39" s="9"/>
    </row>
    <row r="40" spans="1:9" ht="12.75">
      <c r="A40" s="36" t="s">
        <v>6</v>
      </c>
      <c r="B40" s="25">
        <v>10.745412630267149</v>
      </c>
      <c r="C40" s="6">
        <v>2533.5602064242203</v>
      </c>
      <c r="D40" s="44">
        <v>1.5742813259762958</v>
      </c>
      <c r="E40" s="44">
        <v>2.4166146348199145</v>
      </c>
      <c r="I40" s="9"/>
    </row>
    <row r="41" spans="1:9" ht="12.75">
      <c r="A41" s="36" t="s">
        <v>4</v>
      </c>
      <c r="B41" s="25">
        <v>3.6089211727342336</v>
      </c>
      <c r="C41" s="6">
        <v>14858.642912838499</v>
      </c>
      <c r="D41" s="44">
        <v>9.232732661224539</v>
      </c>
      <c r="E41" s="44">
        <v>2.563092644868317</v>
      </c>
      <c r="I41" s="9"/>
    </row>
    <row r="42" spans="1:9" ht="12.75">
      <c r="A42" s="36" t="s">
        <v>3</v>
      </c>
      <c r="B42" s="25">
        <v>3.797402697382205</v>
      </c>
      <c r="C42" s="6">
        <v>78545.57453027512</v>
      </c>
      <c r="D42" s="44">
        <v>48.805957287911</v>
      </c>
      <c r="E42" s="44">
        <v>2.574109359075471</v>
      </c>
      <c r="I42" s="9"/>
    </row>
    <row r="43" spans="1:9" ht="12.75">
      <c r="A43" s="38" t="s">
        <v>7</v>
      </c>
      <c r="B43" s="25">
        <v>3.0181041859903197</v>
      </c>
      <c r="C43" s="6">
        <v>71617.17952712899</v>
      </c>
      <c r="D43" s="44">
        <v>44.50085222477357</v>
      </c>
      <c r="E43" s="44">
        <v>1.8398384709551472</v>
      </c>
      <c r="I43" s="9"/>
    </row>
    <row r="44" spans="1:9" ht="12.75">
      <c r="A44" s="45" t="s">
        <v>27</v>
      </c>
      <c r="B44" s="59">
        <f>AVERAGE(B33:B43)</f>
        <v>5.1097330274544355</v>
      </c>
      <c r="C44" s="34">
        <f>AVERAGE(C33:C43)</f>
        <v>85983.55044765853</v>
      </c>
      <c r="D44" s="58">
        <f>AVERAGE(D33:D43)</f>
        <v>53.42770125125042</v>
      </c>
      <c r="E44" s="58">
        <f>AVERAGE(E33:E43)</f>
        <v>2.428584085050292</v>
      </c>
      <c r="I44" s="9"/>
    </row>
    <row r="45" spans="1:9" ht="12.75">
      <c r="A45" s="24"/>
      <c r="B45" s="6"/>
      <c r="C45" s="5"/>
      <c r="D45" s="6"/>
      <c r="E45" s="6"/>
      <c r="I45" s="9"/>
    </row>
    <row r="46" spans="1:9" ht="12.75">
      <c r="A46" s="63" t="s">
        <v>11</v>
      </c>
      <c r="B46" s="65" t="s">
        <v>31</v>
      </c>
      <c r="C46" s="66"/>
      <c r="D46" s="66"/>
      <c r="E46" s="67"/>
      <c r="F46" s="13"/>
      <c r="G46" s="4"/>
      <c r="H46" s="9"/>
      <c r="I46" s="9"/>
    </row>
    <row r="47" spans="1:7" ht="25.5">
      <c r="A47" s="64"/>
      <c r="B47" s="54" t="s">
        <v>19</v>
      </c>
      <c r="C47" s="31" t="s">
        <v>28</v>
      </c>
      <c r="D47" s="21" t="s">
        <v>21</v>
      </c>
      <c r="E47" s="21" t="s">
        <v>24</v>
      </c>
      <c r="G47" s="62"/>
    </row>
    <row r="48" spans="1:11" s="12" customFormat="1" ht="12.75">
      <c r="A48" s="35" t="s">
        <v>1</v>
      </c>
      <c r="B48" s="25">
        <v>1.50453486840218</v>
      </c>
      <c r="C48" s="47" t="s">
        <v>29</v>
      </c>
      <c r="D48" s="44">
        <v>6594.287087450053</v>
      </c>
      <c r="E48" s="40">
        <v>2.242008581471855</v>
      </c>
      <c r="G48" s="6"/>
      <c r="H48" s="14"/>
      <c r="I48" s="17"/>
      <c r="J48" s="17"/>
      <c r="K48" s="16"/>
    </row>
    <row r="49" spans="1:11" ht="12.75">
      <c r="A49" s="36" t="s">
        <v>0</v>
      </c>
      <c r="B49" s="25">
        <v>1.4236044381104944</v>
      </c>
      <c r="C49" s="48" t="s">
        <v>30</v>
      </c>
      <c r="D49" s="44">
        <v>330296.3366929277</v>
      </c>
      <c r="E49" s="41">
        <v>1.529711114199633</v>
      </c>
      <c r="G49" s="6"/>
      <c r="H49" s="4"/>
      <c r="I49" s="11"/>
      <c r="J49" s="4"/>
      <c r="K49" s="18"/>
    </row>
    <row r="50" spans="1:11" ht="12.75">
      <c r="A50" s="36" t="s">
        <v>2</v>
      </c>
      <c r="B50" s="25">
        <v>2.7385506382509552</v>
      </c>
      <c r="C50" s="48" t="s">
        <v>26</v>
      </c>
      <c r="D50" s="44">
        <v>10423.718221756044</v>
      </c>
      <c r="E50" s="41">
        <v>3.670214879210703</v>
      </c>
      <c r="G50" s="6"/>
      <c r="H50" s="4"/>
      <c r="I50" s="11"/>
      <c r="J50" s="4"/>
      <c r="K50" s="18"/>
    </row>
    <row r="51" spans="1:11" ht="12.75">
      <c r="A51" s="37" t="s">
        <v>9</v>
      </c>
      <c r="B51" s="26">
        <v>1.9381391477560141</v>
      </c>
      <c r="C51" s="48" t="s">
        <v>29</v>
      </c>
      <c r="D51" s="52">
        <v>19674.40753758523</v>
      </c>
      <c r="E51" s="42">
        <v>2.6776515493600903</v>
      </c>
      <c r="G51" s="6"/>
      <c r="H51" s="4"/>
      <c r="I51" s="11"/>
      <c r="J51" s="4"/>
      <c r="K51" s="18"/>
    </row>
    <row r="52" spans="1:11" ht="12.75">
      <c r="A52" s="37" t="s">
        <v>8</v>
      </c>
      <c r="B52" s="26">
        <v>1.6150983315479517</v>
      </c>
      <c r="C52" s="48" t="s">
        <v>29</v>
      </c>
      <c r="D52" s="52">
        <v>17208.626254996758</v>
      </c>
      <c r="E52" s="42">
        <v>2.6580274953261185</v>
      </c>
      <c r="G52" s="6"/>
      <c r="H52" s="4"/>
      <c r="I52" s="11"/>
      <c r="J52" s="4"/>
      <c r="K52" s="18"/>
    </row>
    <row r="53" spans="1:11" ht="12.75">
      <c r="A53" s="36" t="s">
        <v>5</v>
      </c>
      <c r="B53" s="26">
        <v>3.355384982562871</v>
      </c>
      <c r="C53" s="48" t="s">
        <v>26</v>
      </c>
      <c r="D53" s="52">
        <v>4681.730661604977</v>
      </c>
      <c r="E53" s="42">
        <v>3.0288996410752826</v>
      </c>
      <c r="G53" s="6"/>
      <c r="H53" s="4"/>
      <c r="I53" s="11"/>
      <c r="J53" s="4"/>
      <c r="K53" s="18"/>
    </row>
    <row r="54" spans="1:11" ht="12.75">
      <c r="A54" s="36" t="s">
        <v>10</v>
      </c>
      <c r="B54" s="26">
        <v>1.5732560284315698</v>
      </c>
      <c r="C54" s="48" t="s">
        <v>29</v>
      </c>
      <c r="D54" s="52">
        <v>247903.876572492</v>
      </c>
      <c r="E54" s="42">
        <v>2.3828181555320387</v>
      </c>
      <c r="G54" s="6"/>
      <c r="H54" s="4"/>
      <c r="I54" s="11"/>
      <c r="J54" s="4"/>
      <c r="K54" s="18"/>
    </row>
    <row r="55" spans="1:11" ht="12.75">
      <c r="A55" s="36" t="s">
        <v>6</v>
      </c>
      <c r="B55" s="25">
        <v>4.446473374546907</v>
      </c>
      <c r="C55" s="48" t="s">
        <v>26</v>
      </c>
      <c r="D55" s="44">
        <v>946.9611989515405</v>
      </c>
      <c r="E55" s="41">
        <v>0.9032508034307704</v>
      </c>
      <c r="G55" s="6"/>
      <c r="H55" s="4"/>
      <c r="I55" s="11"/>
      <c r="J55" s="4"/>
      <c r="K55" s="18"/>
    </row>
    <row r="56" spans="1:11" ht="12.75">
      <c r="A56" s="36" t="s">
        <v>4</v>
      </c>
      <c r="B56" s="25">
        <v>1.4080338375438035</v>
      </c>
      <c r="C56" s="48" t="s">
        <v>30</v>
      </c>
      <c r="D56" s="44">
        <v>16322.69686564686</v>
      </c>
      <c r="E56" s="41">
        <v>2.815639660106914</v>
      </c>
      <c r="G56" s="6"/>
      <c r="H56" s="4"/>
      <c r="I56" s="11"/>
      <c r="J56" s="4"/>
      <c r="K56" s="18"/>
    </row>
    <row r="57" spans="1:11" ht="12.75">
      <c r="A57" s="36" t="s">
        <v>3</v>
      </c>
      <c r="B57" s="25">
        <v>1.4752297465505109</v>
      </c>
      <c r="C57" s="48" t="s">
        <v>30</v>
      </c>
      <c r="D57" s="44">
        <v>77474.11401945539</v>
      </c>
      <c r="E57" s="41">
        <v>2.5389952670941622</v>
      </c>
      <c r="G57" s="6"/>
      <c r="H57" s="4"/>
      <c r="I57" s="11"/>
      <c r="J57" s="4"/>
      <c r="K57" s="18"/>
    </row>
    <row r="58" spans="1:11" ht="12.75">
      <c r="A58" s="36" t="s">
        <v>7</v>
      </c>
      <c r="B58" s="25">
        <v>1.6404180223622997</v>
      </c>
      <c r="C58" s="48" t="s">
        <v>29</v>
      </c>
      <c r="D58" s="60">
        <v>68570.50825815834</v>
      </c>
      <c r="E58" s="41">
        <v>1.761569778359084</v>
      </c>
      <c r="G58" s="6"/>
      <c r="H58" s="4"/>
      <c r="I58" s="11"/>
      <c r="J58" s="4"/>
      <c r="K58" s="18"/>
    </row>
    <row r="59" spans="1:11" ht="12.75">
      <c r="A59" s="45" t="s">
        <v>27</v>
      </c>
      <c r="B59" s="59">
        <f>AVERAGE(B48:B58)</f>
        <v>2.101702128733233</v>
      </c>
      <c r="C59" s="39" t="s">
        <v>29</v>
      </c>
      <c r="D59" s="59">
        <f>AVERAGE(D48:D58)</f>
        <v>72736.11485191136</v>
      </c>
      <c r="E59" s="58">
        <f>AVERAGE(E48:E58)</f>
        <v>2.3826169931969683</v>
      </c>
      <c r="G59" s="4"/>
      <c r="H59" s="4"/>
      <c r="I59" s="11"/>
      <c r="J59" s="4"/>
      <c r="K59" s="18"/>
    </row>
    <row r="60" spans="5:12" ht="12.75">
      <c r="E60" s="5"/>
      <c r="G60" s="5"/>
      <c r="H60" s="9"/>
      <c r="I60" s="9"/>
      <c r="J60" s="9"/>
      <c r="K60" s="9"/>
      <c r="L60" s="9"/>
    </row>
    <row r="61" ht="12.75">
      <c r="E61" s="5"/>
    </row>
    <row r="62" spans="1:4" ht="12.75">
      <c r="A62" s="1"/>
      <c r="D62" s="5"/>
    </row>
    <row r="63" spans="1:4" ht="12.75">
      <c r="A63" s="1"/>
      <c r="D63"/>
    </row>
    <row r="64" spans="1:4" ht="12.75">
      <c r="A64" s="1"/>
      <c r="D64"/>
    </row>
    <row r="65" spans="1:4" ht="12.75">
      <c r="A65" s="1"/>
      <c r="D65"/>
    </row>
    <row r="66" spans="1:4" ht="12.75">
      <c r="A66" s="1"/>
      <c r="D66"/>
    </row>
    <row r="67" spans="1:4" ht="12.75">
      <c r="A67" s="1"/>
      <c r="D67"/>
    </row>
    <row r="68" spans="1:4" ht="12.75">
      <c r="A68" s="1"/>
      <c r="D68"/>
    </row>
    <row r="69" spans="1:4" ht="12.75">
      <c r="A69" s="1"/>
      <c r="D69"/>
    </row>
    <row r="70" spans="1:4" ht="12.75">
      <c r="A70" s="1"/>
      <c r="D70"/>
    </row>
    <row r="71" spans="1:4" ht="12.75">
      <c r="A71" s="1"/>
      <c r="D71"/>
    </row>
    <row r="72" spans="1:4" ht="12.75">
      <c r="A72" s="1"/>
      <c r="D72"/>
    </row>
    <row r="73" spans="1:4" ht="12.75">
      <c r="A73" s="1"/>
      <c r="D73"/>
    </row>
    <row r="74" spans="1:4" ht="12.75">
      <c r="A74" s="1"/>
      <c r="D74"/>
    </row>
    <row r="75" spans="1:4" ht="12.75">
      <c r="A75" s="1"/>
      <c r="D75"/>
    </row>
    <row r="76" spans="1:4" ht="12.75">
      <c r="A76" s="1"/>
      <c r="D76"/>
    </row>
    <row r="77" spans="1:4" ht="12.75">
      <c r="A77" s="1"/>
      <c r="D77"/>
    </row>
  </sheetData>
  <sheetProtection/>
  <mergeCells count="7">
    <mergeCell ref="A16:A17"/>
    <mergeCell ref="A46:A47"/>
    <mergeCell ref="B1:E1"/>
    <mergeCell ref="B31:E31"/>
    <mergeCell ref="B46:E46"/>
    <mergeCell ref="B16:E16"/>
    <mergeCell ref="A1:A2"/>
  </mergeCells>
  <printOptions/>
  <pageMargins left="0.7" right="0.7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2010-03-12T17:33:15Z</cp:lastPrinted>
  <dcterms:created xsi:type="dcterms:W3CDTF">2008-02-20T18:20:41Z</dcterms:created>
  <dcterms:modified xsi:type="dcterms:W3CDTF">2010-07-21T18:17:50Z</dcterms:modified>
  <cp:category/>
  <cp:version/>
  <cp:contentType/>
  <cp:contentStatus/>
</cp:coreProperties>
</file>