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506" windowWidth="17400" windowHeight="9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<sst xmlns="http://schemas.openxmlformats.org/spreadsheetml/2006/main" count="185" uniqueCount="43">
  <si>
    <t>Bell Creek</t>
  </si>
  <si>
    <t>Lawrence Creek</t>
  </si>
  <si>
    <t>Booths Run</t>
  </si>
  <si>
    <t>Indian Creek</t>
  </si>
  <si>
    <t>Shaw Creek</t>
  </si>
  <si>
    <t>Corner Creek</t>
  </si>
  <si>
    <t>Coyote Valley</t>
  </si>
  <si>
    <t>Copper Mill Creek</t>
  </si>
  <si>
    <t>Dairy Creek</t>
  </si>
  <si>
    <t>Blanton Creek</t>
  </si>
  <si>
    <t>Barber Creek</t>
  </si>
  <si>
    <t>Wolverton Gulch</t>
  </si>
  <si>
    <t>Cummings Creek</t>
  </si>
  <si>
    <t>Stevens Creek</t>
  </si>
  <si>
    <t>Grizzly Creek</t>
  </si>
  <si>
    <t>Hely Creek</t>
  </si>
  <si>
    <t>Chalk Rock</t>
  </si>
  <si>
    <t>Swans Flat</t>
  </si>
  <si>
    <t>Root Creek</t>
  </si>
  <si>
    <t>Yager Creek</t>
  </si>
  <si>
    <t>Planning Watershed</t>
  </si>
  <si>
    <t>Calwater #</t>
  </si>
  <si>
    <t>Average  &gt;&gt;&gt;</t>
  </si>
  <si>
    <t>Calwater Code</t>
  </si>
  <si>
    <t>AREA (Sq. Meters)</t>
  </si>
  <si>
    <t>AREA (Sq. Miles)</t>
  </si>
  <si>
    <t>NF Yager Creek</t>
  </si>
  <si>
    <t>MF Yager Creek</t>
  </si>
  <si>
    <t>SF Yager Creek</t>
  </si>
  <si>
    <t>1 - 10% Canopy</t>
  </si>
  <si>
    <t>0% Canopy</t>
  </si>
  <si>
    <t>11 - 20% Canopy</t>
  </si>
  <si>
    <t>21 - 30% Canopy</t>
  </si>
  <si>
    <t>31 - 40% Canopy</t>
  </si>
  <si>
    <t>41 - 50% Canopy</t>
  </si>
  <si>
    <t>51 - 60% Canopy</t>
  </si>
  <si>
    <t>61 - 70% Canopy</t>
  </si>
  <si>
    <t>71 - 80% Canopy</t>
  </si>
  <si>
    <t>81 - 90% Canopy</t>
  </si>
  <si>
    <t>91 - 100% Canopy</t>
  </si>
  <si>
    <t>Percentage Canopy Cover</t>
  </si>
  <si>
    <t>Proportion of 30-m Stream Buffer Area</t>
  </si>
  <si>
    <t>Sub Basin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</si>
</sst>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</numFmts>
  <fonts count="36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1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1" fontId="0" fillId="0" borderId="17" xfId="0" applyNumberFormat="1" applyFill="1" applyBorder="1" applyAlignment="1">
      <alignment/>
    </xf>
    <xf numFmtId="0" fontId="0" fillId="0" borderId="16" xfId="0" applyFont="1" applyFill="1" applyBorder="1" applyAlignment="1">
      <alignment/>
    </xf>
    <xf numFmtId="164" fontId="0" fillId="0" borderId="0" xfId="0" applyNumberFormat="1" applyFill="1" applyAlignment="1">
      <alignment/>
    </xf>
    <xf numFmtId="1" fontId="0" fillId="0" borderId="11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" fontId="0" fillId="0" borderId="16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3" fillId="0" borderId="13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0" fontId="3" fillId="0" borderId="18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2" fontId="3" fillId="0" borderId="19" xfId="0" applyNumberFormat="1" applyFont="1" applyFill="1" applyBorder="1" applyAlignment="1">
      <alignment/>
    </xf>
    <xf numFmtId="165" fontId="3" fillId="0" borderId="19" xfId="0" applyNumberFormat="1" applyFont="1" applyFill="1" applyBorder="1" applyAlignment="1">
      <alignment/>
    </xf>
    <xf numFmtId="165" fontId="3" fillId="0" borderId="2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2" fontId="3" fillId="0" borderId="11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0" fontId="3" fillId="0" borderId="21" xfId="0" applyFont="1" applyFill="1" applyBorder="1" applyAlignment="1">
      <alignment wrapText="1"/>
    </xf>
    <xf numFmtId="0" fontId="3" fillId="0" borderId="22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20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25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26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27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3" fillId="0" borderId="2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1" fontId="0" fillId="0" borderId="0" xfId="0" applyNumberFormat="1" applyFill="1" applyBorder="1" applyAlignment="1">
      <alignment horizontal="left"/>
    </xf>
    <xf numFmtId="165" fontId="3" fillId="0" borderId="29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1" fontId="34" fillId="0" borderId="25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26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65" fontId="3" fillId="0" borderId="23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1" fontId="3" fillId="33" borderId="11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horizontal="center"/>
    </xf>
    <xf numFmtId="2" fontId="3" fillId="33" borderId="18" xfId="0" applyNumberFormat="1" applyFont="1" applyFill="1" applyBorder="1" applyAlignment="1">
      <alignment horizontal="center"/>
    </xf>
    <xf numFmtId="2" fontId="3" fillId="33" borderId="21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wrapText="1"/>
    </xf>
    <xf numFmtId="1" fontId="3" fillId="33" borderId="13" xfId="0" applyNumberFormat="1" applyFont="1" applyFill="1" applyBorder="1" applyAlignment="1">
      <alignment horizontal="center" wrapText="1"/>
    </xf>
    <xf numFmtId="1" fontId="3" fillId="33" borderId="16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9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17.8515625" style="1" customWidth="1"/>
    <col min="2" max="2" width="20.57421875" style="1" customWidth="1"/>
    <col min="3" max="3" width="16.28125" style="1" customWidth="1"/>
    <col min="4" max="4" width="16.140625" style="22" customWidth="1"/>
    <col min="5" max="5" width="19.00390625" style="16" customWidth="1"/>
    <col min="6" max="6" width="17.57421875" style="16" customWidth="1"/>
    <col min="7" max="7" width="14.28125" style="1" customWidth="1"/>
    <col min="8" max="8" width="18.140625" style="1" customWidth="1"/>
    <col min="9" max="9" width="15.140625" style="1" customWidth="1"/>
    <col min="10" max="11" width="21.421875" style="1" customWidth="1"/>
    <col min="12" max="12" width="15.00390625" style="1" customWidth="1"/>
    <col min="13" max="13" width="11.7109375" style="1" customWidth="1"/>
    <col min="14" max="14" width="9.7109375" style="1" customWidth="1"/>
    <col min="15" max="16384" width="9.140625" style="1" customWidth="1"/>
  </cols>
  <sheetData>
    <row r="1" spans="1:6" ht="12.75">
      <c r="A1" s="82" t="s">
        <v>42</v>
      </c>
      <c r="B1" s="88" t="s">
        <v>20</v>
      </c>
      <c r="C1" s="84" t="s">
        <v>40</v>
      </c>
      <c r="D1" s="85"/>
      <c r="E1" s="86"/>
      <c r="F1" s="81"/>
    </row>
    <row r="2" spans="1:17" s="2" customFormat="1" ht="12.75">
      <c r="A2" s="82"/>
      <c r="B2" s="89"/>
      <c r="C2" s="42" t="s">
        <v>21</v>
      </c>
      <c r="D2" s="27" t="s">
        <v>23</v>
      </c>
      <c r="E2" s="35" t="s">
        <v>24</v>
      </c>
      <c r="F2" s="4"/>
      <c r="G2" s="30"/>
      <c r="O2" s="5"/>
      <c r="P2" s="5"/>
      <c r="Q2" s="5"/>
    </row>
    <row r="3" spans="1:9" s="2" customFormat="1" ht="12.75">
      <c r="A3" s="15" t="s">
        <v>10</v>
      </c>
      <c r="B3" s="6" t="s">
        <v>10</v>
      </c>
      <c r="C3" s="7">
        <v>14</v>
      </c>
      <c r="D3" s="28">
        <v>1111.110201</v>
      </c>
      <c r="E3" s="69">
        <v>32234594.840392</v>
      </c>
      <c r="F3" s="11"/>
      <c r="G3" s="73"/>
      <c r="H3" s="49"/>
      <c r="I3" s="49"/>
    </row>
    <row r="4" spans="1:9" s="2" customFormat="1" ht="12.75">
      <c r="A4" s="25" t="s">
        <v>19</v>
      </c>
      <c r="B4" s="8" t="s">
        <v>11</v>
      </c>
      <c r="C4" s="9">
        <v>15</v>
      </c>
      <c r="D4" s="25">
        <v>1111.210002</v>
      </c>
      <c r="E4" s="70">
        <v>47544487.810246</v>
      </c>
      <c r="F4" s="11"/>
      <c r="G4" s="73"/>
      <c r="H4" s="49"/>
      <c r="I4" s="49"/>
    </row>
    <row r="5" spans="1:9" s="2" customFormat="1" ht="12.75">
      <c r="A5" s="25"/>
      <c r="B5" s="11" t="s">
        <v>0</v>
      </c>
      <c r="C5" s="10">
        <v>2</v>
      </c>
      <c r="D5" s="10">
        <v>1111.230201</v>
      </c>
      <c r="E5" s="71">
        <v>14926881.866056</v>
      </c>
      <c r="F5" s="12"/>
      <c r="G5" s="73"/>
      <c r="H5" s="49"/>
      <c r="I5" s="49"/>
    </row>
    <row r="6" spans="1:9" s="2" customFormat="1" ht="12.75">
      <c r="A6" s="25"/>
      <c r="B6" s="12" t="s">
        <v>1</v>
      </c>
      <c r="C6" s="10">
        <v>3</v>
      </c>
      <c r="D6" s="10">
        <v>1111.230205</v>
      </c>
      <c r="E6" s="71">
        <v>30275272.778492</v>
      </c>
      <c r="F6" s="12"/>
      <c r="G6" s="73"/>
      <c r="H6" s="49"/>
      <c r="I6" s="49"/>
    </row>
    <row r="7" spans="1:9" s="2" customFormat="1" ht="12.75">
      <c r="A7" s="25"/>
      <c r="B7" s="12" t="s">
        <v>2</v>
      </c>
      <c r="C7" s="10">
        <v>4</v>
      </c>
      <c r="D7" s="10">
        <v>1111.230202</v>
      </c>
      <c r="E7" s="71">
        <v>27421780.677511</v>
      </c>
      <c r="F7" s="12"/>
      <c r="G7" s="73"/>
      <c r="H7" s="49"/>
      <c r="I7" s="49"/>
    </row>
    <row r="8" spans="1:9" s="2" customFormat="1" ht="12.75">
      <c r="A8" s="25"/>
      <c r="B8" s="12" t="s">
        <v>26</v>
      </c>
      <c r="C8" s="10">
        <v>5</v>
      </c>
      <c r="D8" s="10">
        <v>1111.230104</v>
      </c>
      <c r="E8" s="71">
        <v>44077624.376671</v>
      </c>
      <c r="F8" s="12"/>
      <c r="G8" s="73"/>
      <c r="H8" s="49"/>
      <c r="I8" s="49"/>
    </row>
    <row r="9" spans="1:9" s="2" customFormat="1" ht="12.75">
      <c r="A9" s="25"/>
      <c r="B9" s="12" t="s">
        <v>3</v>
      </c>
      <c r="C9" s="10">
        <v>6</v>
      </c>
      <c r="D9" s="10">
        <v>1111.230101</v>
      </c>
      <c r="E9" s="71">
        <v>22102293.987762</v>
      </c>
      <c r="F9" s="12"/>
      <c r="G9" s="73"/>
      <c r="H9" s="49"/>
      <c r="I9" s="49"/>
    </row>
    <row r="10" spans="1:9" s="2" customFormat="1" ht="12.75">
      <c r="A10" s="25"/>
      <c r="B10" s="12" t="s">
        <v>4</v>
      </c>
      <c r="C10" s="10">
        <v>7</v>
      </c>
      <c r="D10" s="10">
        <v>1111.230203</v>
      </c>
      <c r="E10" s="71">
        <v>13947704.75197</v>
      </c>
      <c r="F10" s="12"/>
      <c r="G10" s="73"/>
      <c r="H10" s="49"/>
      <c r="I10" s="49"/>
    </row>
    <row r="11" spans="1:9" s="2" customFormat="1" ht="12.75">
      <c r="A11" s="25"/>
      <c r="B11" s="12" t="s">
        <v>5</v>
      </c>
      <c r="C11" s="10">
        <v>8</v>
      </c>
      <c r="D11" s="10">
        <v>1111.230204</v>
      </c>
      <c r="E11" s="71">
        <v>22347938.167938</v>
      </c>
      <c r="F11" s="12"/>
      <c r="G11" s="73"/>
      <c r="H11" s="49"/>
      <c r="I11" s="49"/>
    </row>
    <row r="12" spans="1:9" s="2" customFormat="1" ht="12.75">
      <c r="A12" s="25"/>
      <c r="B12" s="12" t="s">
        <v>6</v>
      </c>
      <c r="C12" s="10">
        <v>9</v>
      </c>
      <c r="D12" s="10">
        <v>1111.230106</v>
      </c>
      <c r="E12" s="71">
        <v>37346180.239042</v>
      </c>
      <c r="F12" s="12"/>
      <c r="G12" s="73"/>
      <c r="H12" s="49"/>
      <c r="I12" s="49"/>
    </row>
    <row r="13" spans="1:9" s="2" customFormat="1" ht="12.75">
      <c r="A13" s="25"/>
      <c r="B13" s="12" t="s">
        <v>7</v>
      </c>
      <c r="C13" s="10">
        <v>10</v>
      </c>
      <c r="D13" s="10">
        <v>1111.230301</v>
      </c>
      <c r="E13" s="71">
        <v>24456269.877267</v>
      </c>
      <c r="F13" s="12"/>
      <c r="G13" s="73"/>
      <c r="H13" s="49"/>
      <c r="I13" s="49"/>
    </row>
    <row r="14" spans="1:9" s="2" customFormat="1" ht="12.75">
      <c r="A14" s="25"/>
      <c r="B14" s="12" t="s">
        <v>8</v>
      </c>
      <c r="C14" s="10">
        <v>11</v>
      </c>
      <c r="D14" s="10">
        <v>1111.230102</v>
      </c>
      <c r="E14" s="71">
        <v>18243711.532</v>
      </c>
      <c r="F14" s="12"/>
      <c r="G14" s="73"/>
      <c r="H14" s="49"/>
      <c r="I14" s="49"/>
    </row>
    <row r="15" spans="1:9" s="2" customFormat="1" ht="12.75">
      <c r="A15" s="25"/>
      <c r="B15" s="12" t="s">
        <v>9</v>
      </c>
      <c r="C15" s="10">
        <v>12</v>
      </c>
      <c r="D15" s="10">
        <v>1111.230302</v>
      </c>
      <c r="E15" s="71">
        <v>35197673.478199</v>
      </c>
      <c r="F15" s="11"/>
      <c r="G15" s="73"/>
      <c r="H15" s="49"/>
      <c r="I15" s="49"/>
    </row>
    <row r="16" spans="1:9" s="2" customFormat="1" ht="12.75">
      <c r="A16" s="25"/>
      <c r="B16" s="12" t="s">
        <v>27</v>
      </c>
      <c r="C16" s="10">
        <v>13</v>
      </c>
      <c r="D16" s="25">
        <v>1111.230103</v>
      </c>
      <c r="E16" s="71">
        <v>24221771.550705</v>
      </c>
      <c r="F16" s="11"/>
      <c r="G16" s="73"/>
      <c r="H16" s="49"/>
      <c r="I16" s="49"/>
    </row>
    <row r="17" spans="1:9" s="2" customFormat="1" ht="12.75">
      <c r="A17" s="15"/>
      <c r="B17" s="37" t="s">
        <v>28</v>
      </c>
      <c r="C17" s="13">
        <v>16</v>
      </c>
      <c r="D17" s="15">
        <v>1111.230303</v>
      </c>
      <c r="E17" s="72">
        <v>27618650.189636</v>
      </c>
      <c r="F17" s="11"/>
      <c r="G17" s="73"/>
      <c r="H17" s="49"/>
      <c r="I17" s="49"/>
    </row>
    <row r="18" spans="1:9" s="2" customFormat="1" ht="12.75">
      <c r="A18" s="26" t="s">
        <v>12</v>
      </c>
      <c r="B18" s="6" t="s">
        <v>12</v>
      </c>
      <c r="C18" s="7">
        <v>17</v>
      </c>
      <c r="D18" s="28">
        <v>1111.210001</v>
      </c>
      <c r="E18" s="69">
        <v>32623642.749691</v>
      </c>
      <c r="F18" s="11"/>
      <c r="G18" s="73"/>
      <c r="H18" s="49"/>
      <c r="I18" s="49"/>
    </row>
    <row r="19" spans="1:9" s="2" customFormat="1" ht="12.75">
      <c r="A19" s="26" t="s">
        <v>15</v>
      </c>
      <c r="B19" s="6" t="s">
        <v>15</v>
      </c>
      <c r="C19" s="7">
        <v>20</v>
      </c>
      <c r="D19" s="7">
        <v>1111.210003</v>
      </c>
      <c r="E19" s="69">
        <v>26746367.475121</v>
      </c>
      <c r="F19" s="12"/>
      <c r="G19" s="73"/>
      <c r="H19" s="49"/>
      <c r="I19" s="49"/>
    </row>
    <row r="20" spans="1:9" s="2" customFormat="1" ht="12.75">
      <c r="A20" s="26" t="s">
        <v>18</v>
      </c>
      <c r="B20" s="6" t="s">
        <v>18</v>
      </c>
      <c r="C20" s="7">
        <v>23</v>
      </c>
      <c r="D20" s="9">
        <v>1111.220604</v>
      </c>
      <c r="E20" s="69">
        <v>36178321.968901</v>
      </c>
      <c r="F20" s="12"/>
      <c r="G20" s="73"/>
      <c r="H20" s="49"/>
      <c r="I20" s="49"/>
    </row>
    <row r="21" spans="1:9" s="2" customFormat="1" ht="12.75">
      <c r="A21" s="19" t="s">
        <v>14</v>
      </c>
      <c r="B21" s="8" t="s">
        <v>13</v>
      </c>
      <c r="C21" s="9">
        <v>18</v>
      </c>
      <c r="D21" s="29">
        <v>1111.220603</v>
      </c>
      <c r="E21" s="70">
        <v>20071212.953197</v>
      </c>
      <c r="F21" s="11"/>
      <c r="G21" s="73"/>
      <c r="H21" s="49"/>
      <c r="I21" s="49"/>
    </row>
    <row r="22" spans="1:9" s="2" customFormat="1" ht="12.75">
      <c r="A22" s="15"/>
      <c r="B22" s="14" t="s">
        <v>14</v>
      </c>
      <c r="C22" s="13">
        <v>19</v>
      </c>
      <c r="D22" s="13">
        <v>1111.220602</v>
      </c>
      <c r="E22" s="72">
        <v>29038970.537357</v>
      </c>
      <c r="F22" s="12"/>
      <c r="G22" s="73"/>
      <c r="H22" s="49"/>
      <c r="I22" s="49"/>
    </row>
    <row r="23" spans="1:9" s="2" customFormat="1" ht="12.75">
      <c r="A23" s="26" t="s">
        <v>17</v>
      </c>
      <c r="B23" s="6" t="s">
        <v>17</v>
      </c>
      <c r="C23" s="7">
        <v>22</v>
      </c>
      <c r="D23" s="13">
        <v>1111.220601</v>
      </c>
      <c r="E23" s="69">
        <v>36205829.506805</v>
      </c>
      <c r="F23" s="12"/>
      <c r="G23" s="73"/>
      <c r="H23" s="49"/>
      <c r="I23" s="49"/>
    </row>
    <row r="24" spans="1:9" s="2" customFormat="1" ht="13.5" thickBot="1">
      <c r="A24" s="19" t="s">
        <v>16</v>
      </c>
      <c r="B24" s="8" t="s">
        <v>16</v>
      </c>
      <c r="C24" s="9">
        <v>21</v>
      </c>
      <c r="D24" s="9">
        <v>1111.220605</v>
      </c>
      <c r="E24" s="70">
        <v>28436697.661678</v>
      </c>
      <c r="F24" s="12"/>
      <c r="G24" s="73"/>
      <c r="H24" s="49"/>
      <c r="I24" s="49"/>
    </row>
    <row r="25" spans="1:9" ht="13.5" thickBot="1">
      <c r="A25" s="46" t="s">
        <v>22</v>
      </c>
      <c r="B25" s="46"/>
      <c r="C25" s="44"/>
      <c r="D25" s="47"/>
      <c r="E25" s="31">
        <v>28693812.680756226</v>
      </c>
      <c r="F25" s="3"/>
      <c r="G25" s="2"/>
      <c r="H25" s="2"/>
      <c r="I25" s="2"/>
    </row>
    <row r="26" spans="1:9" ht="12.75">
      <c r="A26" s="65"/>
      <c r="B26" s="65"/>
      <c r="C26" s="65"/>
      <c r="D26" s="66"/>
      <c r="E26" s="66"/>
      <c r="F26" s="3"/>
      <c r="G26" s="2"/>
      <c r="H26" s="2"/>
      <c r="I26" s="2"/>
    </row>
    <row r="27" spans="1:6" s="2" customFormat="1" ht="12.75">
      <c r="A27" s="82" t="s">
        <v>42</v>
      </c>
      <c r="B27" s="83" t="s">
        <v>20</v>
      </c>
      <c r="C27" s="84" t="s">
        <v>41</v>
      </c>
      <c r="D27" s="85"/>
      <c r="E27" s="86"/>
      <c r="F27" s="3"/>
    </row>
    <row r="28" spans="1:11" ht="12.75">
      <c r="A28" s="82"/>
      <c r="B28" s="83"/>
      <c r="C28" s="68" t="s">
        <v>25</v>
      </c>
      <c r="D28" s="50" t="s">
        <v>30</v>
      </c>
      <c r="E28" s="51" t="s">
        <v>29</v>
      </c>
      <c r="K28" s="2"/>
    </row>
    <row r="29" spans="1:5" ht="12.75">
      <c r="A29" s="34" t="s">
        <v>10</v>
      </c>
      <c r="B29" s="6" t="s">
        <v>10</v>
      </c>
      <c r="C29" s="38">
        <f aca="true" t="shared" si="0" ref="C29:C50">E3*0.0000003861003</f>
        <v>12.445786738253805</v>
      </c>
      <c r="D29" s="52">
        <v>0.6466541588492808</v>
      </c>
      <c r="E29" s="60">
        <v>0.00375234521575985</v>
      </c>
    </row>
    <row r="30" spans="1:5" ht="12.75">
      <c r="A30" s="36" t="s">
        <v>19</v>
      </c>
      <c r="B30" s="8" t="s">
        <v>11</v>
      </c>
      <c r="C30" s="39">
        <f t="shared" si="0"/>
        <v>18.356941006882323</v>
      </c>
      <c r="D30" s="54">
        <v>0.4499771585198721</v>
      </c>
      <c r="E30" s="61">
        <v>0.014618547281863865</v>
      </c>
    </row>
    <row r="31" spans="1:13" ht="12.75">
      <c r="A31" s="36"/>
      <c r="B31" s="11" t="s">
        <v>0</v>
      </c>
      <c r="C31" s="40">
        <f t="shared" si="0"/>
        <v>5.763273566548782</v>
      </c>
      <c r="D31" s="56">
        <v>0.130466472303207</v>
      </c>
      <c r="E31" s="62">
        <v>0</v>
      </c>
      <c r="K31" s="20"/>
      <c r="L31" s="20"/>
      <c r="M31" s="20"/>
    </row>
    <row r="32" spans="1:5" ht="12.75">
      <c r="A32" s="36"/>
      <c r="B32" s="12" t="s">
        <v>1</v>
      </c>
      <c r="C32" s="40">
        <f t="shared" si="0"/>
        <v>11.689291902357596</v>
      </c>
      <c r="D32" s="56">
        <v>0.08826291079812207</v>
      </c>
      <c r="E32" s="62">
        <v>0.00031298904538341156</v>
      </c>
    </row>
    <row r="33" spans="1:5" ht="12.75">
      <c r="A33" s="36"/>
      <c r="B33" s="12" t="s">
        <v>2</v>
      </c>
      <c r="C33" s="40">
        <f t="shared" si="0"/>
        <v>10.5875577461212</v>
      </c>
      <c r="D33" s="56">
        <v>0.016841147018661812</v>
      </c>
      <c r="E33" s="62">
        <v>0</v>
      </c>
    </row>
    <row r="34" spans="1:5" ht="12.75">
      <c r="A34" s="36"/>
      <c r="B34" s="12" t="s">
        <v>26</v>
      </c>
      <c r="C34" s="40">
        <f t="shared" si="0"/>
        <v>17.018383995119986</v>
      </c>
      <c r="D34" s="56">
        <v>0.2378076062639821</v>
      </c>
      <c r="E34" s="62">
        <v>0.00044742729306487697</v>
      </c>
    </row>
    <row r="35" spans="1:7" ht="12.75">
      <c r="A35" s="36"/>
      <c r="B35" s="12" t="s">
        <v>3</v>
      </c>
      <c r="C35" s="40">
        <f t="shared" si="0"/>
        <v>8.533702339363105</v>
      </c>
      <c r="D35" s="56">
        <v>0.2097501024170422</v>
      </c>
      <c r="E35" s="62">
        <v>0.0012290045063498567</v>
      </c>
      <c r="G35" s="2"/>
    </row>
    <row r="36" spans="1:7" ht="12.75">
      <c r="A36" s="36"/>
      <c r="B36" s="12" t="s">
        <v>4</v>
      </c>
      <c r="C36" s="40">
        <f t="shared" si="0"/>
        <v>5.3852129890470435</v>
      </c>
      <c r="D36" s="56">
        <v>0.053164556962025315</v>
      </c>
      <c r="E36" s="62">
        <v>0.0008438818565400844</v>
      </c>
      <c r="G36" s="2"/>
    </row>
    <row r="37" spans="1:7" ht="12.75">
      <c r="A37" s="36"/>
      <c r="B37" s="12" t="s">
        <v>5</v>
      </c>
      <c r="C37" s="40">
        <f t="shared" si="0"/>
        <v>8.628545631022313</v>
      </c>
      <c r="D37" s="56">
        <v>0.01594282572842221</v>
      </c>
      <c r="E37" s="62">
        <v>0</v>
      </c>
      <c r="G37" s="2"/>
    </row>
    <row r="38" spans="1:7" ht="12.75">
      <c r="A38" s="36"/>
      <c r="B38" s="12" t="s">
        <v>6</v>
      </c>
      <c r="C38" s="40">
        <f t="shared" si="0"/>
        <v>14.419371394148188</v>
      </c>
      <c r="D38" s="56">
        <v>0.3248270927736704</v>
      </c>
      <c r="E38" s="62">
        <v>0.0023849272597185785</v>
      </c>
      <c r="G38" s="2"/>
    </row>
    <row r="39" spans="1:7" ht="12.75">
      <c r="A39" s="36"/>
      <c r="B39" s="12" t="s">
        <v>7</v>
      </c>
      <c r="C39" s="40">
        <f t="shared" si="0"/>
        <v>9.442573136493753</v>
      </c>
      <c r="D39" s="56">
        <v>0.07244318181818182</v>
      </c>
      <c r="E39" s="62">
        <v>0.0004734848484848485</v>
      </c>
      <c r="G39" s="2"/>
    </row>
    <row r="40" spans="1:7" ht="12.75">
      <c r="A40" s="36"/>
      <c r="B40" s="12" t="s">
        <v>8</v>
      </c>
      <c r="C40" s="40">
        <f t="shared" si="0"/>
        <v>7.043902495618661</v>
      </c>
      <c r="D40" s="56">
        <v>0.23954568921011873</v>
      </c>
      <c r="E40" s="62">
        <v>0.0005162622612287042</v>
      </c>
      <c r="G40" s="2"/>
    </row>
    <row r="41" spans="1:7" ht="12.75">
      <c r="A41" s="36"/>
      <c r="B41" s="12" t="s">
        <v>9</v>
      </c>
      <c r="C41" s="40">
        <f t="shared" si="0"/>
        <v>13.589832289234677</v>
      </c>
      <c r="D41" s="56">
        <v>0.05022458146182115</v>
      </c>
      <c r="E41" s="62">
        <v>0.002041649652919559</v>
      </c>
      <c r="G41" s="2"/>
    </row>
    <row r="42" spans="1:7" ht="12.75">
      <c r="A42" s="36"/>
      <c r="B42" s="12" t="s">
        <v>27</v>
      </c>
      <c r="C42" s="40">
        <f t="shared" si="0"/>
        <v>9.352033262258667</v>
      </c>
      <c r="D42" s="56">
        <v>0.10470743510778707</v>
      </c>
      <c r="E42" s="62">
        <v>0</v>
      </c>
      <c r="G42" s="2"/>
    </row>
    <row r="43" spans="1:7" ht="12.75">
      <c r="A43" s="34"/>
      <c r="B43" s="37" t="s">
        <v>28</v>
      </c>
      <c r="C43" s="41">
        <f t="shared" si="0"/>
        <v>10.663569123813517</v>
      </c>
      <c r="D43" s="58">
        <v>0.26250500200080035</v>
      </c>
      <c r="E43" s="63">
        <v>0</v>
      </c>
      <c r="G43" s="2"/>
    </row>
    <row r="44" spans="1:7" ht="12.75">
      <c r="A44" s="37" t="s">
        <v>12</v>
      </c>
      <c r="B44" s="6" t="s">
        <v>12</v>
      </c>
      <c r="C44" s="38">
        <f t="shared" si="0"/>
        <v>12.59599825274852</v>
      </c>
      <c r="D44" s="52">
        <v>0.13233496332518338</v>
      </c>
      <c r="E44" s="60">
        <v>0.004889975550122249</v>
      </c>
      <c r="G44" s="2"/>
    </row>
    <row r="45" spans="1:7" ht="12.75">
      <c r="A45" s="37" t="s">
        <v>15</v>
      </c>
      <c r="B45" s="6" t="s">
        <v>15</v>
      </c>
      <c r="C45" s="38">
        <f t="shared" si="0"/>
        <v>10.326780506054462</v>
      </c>
      <c r="D45" s="52">
        <v>0.16220411331005044</v>
      </c>
      <c r="E45" s="60">
        <v>0.002716336825766395</v>
      </c>
      <c r="G45" s="2"/>
    </row>
    <row r="46" spans="1:7" ht="12.75">
      <c r="A46" s="37" t="s">
        <v>18</v>
      </c>
      <c r="B46" s="6" t="s">
        <v>18</v>
      </c>
      <c r="C46" s="38">
        <f t="shared" si="0"/>
        <v>13.968460965689268</v>
      </c>
      <c r="D46" s="52">
        <v>0.17580049261083744</v>
      </c>
      <c r="E46" s="60">
        <v>0.003694581280788177</v>
      </c>
      <c r="G46" s="2"/>
    </row>
    <row r="47" spans="1:7" ht="12.75">
      <c r="A47" s="11" t="s">
        <v>14</v>
      </c>
      <c r="B47" s="8" t="s">
        <v>13</v>
      </c>
      <c r="C47" s="39">
        <f t="shared" si="0"/>
        <v>7.7495013425932475</v>
      </c>
      <c r="D47" s="54">
        <v>0.1787819253438114</v>
      </c>
      <c r="E47" s="61">
        <v>0.0014734774066797642</v>
      </c>
      <c r="G47" s="2"/>
    </row>
    <row r="48" spans="1:7" ht="12.75">
      <c r="A48" s="34"/>
      <c r="B48" s="14" t="s">
        <v>14</v>
      </c>
      <c r="C48" s="41">
        <f t="shared" si="0"/>
        <v>11.2119552361647</v>
      </c>
      <c r="D48" s="58">
        <v>0.14159571113213498</v>
      </c>
      <c r="E48" s="63">
        <v>0.000946073793755913</v>
      </c>
      <c r="G48" s="2"/>
    </row>
    <row r="49" spans="1:7" ht="12.75">
      <c r="A49" s="37" t="s">
        <v>17</v>
      </c>
      <c r="B49" s="6" t="s">
        <v>17</v>
      </c>
      <c r="C49" s="38">
        <f t="shared" si="0"/>
        <v>13.979081634326265</v>
      </c>
      <c r="D49" s="52">
        <v>0.2510091743119266</v>
      </c>
      <c r="E49" s="60">
        <v>0.004036697247706422</v>
      </c>
      <c r="G49" s="2"/>
    </row>
    <row r="50" spans="1:7" ht="13.5" thickBot="1">
      <c r="A50" s="11" t="s">
        <v>16</v>
      </c>
      <c r="B50" s="8" t="s">
        <v>16</v>
      </c>
      <c r="C50" s="39">
        <f t="shared" si="0"/>
        <v>10.979417498183176</v>
      </c>
      <c r="D50" s="54">
        <v>0.07613264829518916</v>
      </c>
      <c r="E50" s="61">
        <v>0.00046707146193367583</v>
      </c>
      <c r="G50" s="2"/>
    </row>
    <row r="51" spans="1:7" ht="13.5" thickBot="1">
      <c r="A51" s="46" t="s">
        <v>22</v>
      </c>
      <c r="B51" s="44"/>
      <c r="C51" s="74">
        <v>11.078689684183784</v>
      </c>
      <c r="D51" s="33">
        <f>AVERAGE(D29:D50)</f>
        <v>0.18277177043464218</v>
      </c>
      <c r="E51" s="64">
        <f>AVERAGE(E29:E50)</f>
        <v>0.0020383969449121017</v>
      </c>
      <c r="G51" s="2"/>
    </row>
    <row r="52" ht="12.75">
      <c r="G52" s="2"/>
    </row>
    <row r="53" spans="1:7" ht="12.75">
      <c r="A53" s="82" t="s">
        <v>42</v>
      </c>
      <c r="B53" s="83" t="s">
        <v>20</v>
      </c>
      <c r="C53" s="84" t="s">
        <v>41</v>
      </c>
      <c r="D53" s="85"/>
      <c r="E53" s="86"/>
      <c r="G53" s="2"/>
    </row>
    <row r="54" spans="1:7" ht="12.75">
      <c r="A54" s="82"/>
      <c r="B54" s="87"/>
      <c r="C54" s="75" t="s">
        <v>31</v>
      </c>
      <c r="D54" s="23" t="s">
        <v>32</v>
      </c>
      <c r="E54" s="76" t="s">
        <v>33</v>
      </c>
      <c r="G54" s="2"/>
    </row>
    <row r="55" spans="1:7" ht="12.75">
      <c r="A55" s="15" t="s">
        <v>10</v>
      </c>
      <c r="B55" s="6" t="s">
        <v>10</v>
      </c>
      <c r="C55" s="52">
        <v>0.006253908692933083</v>
      </c>
      <c r="D55" s="60">
        <v>0.006253908692933083</v>
      </c>
      <c r="E55" s="53">
        <v>0.021888680425265792</v>
      </c>
      <c r="G55" s="2"/>
    </row>
    <row r="56" spans="1:7" ht="12.75">
      <c r="A56" s="25" t="s">
        <v>19</v>
      </c>
      <c r="B56" s="8" t="s">
        <v>11</v>
      </c>
      <c r="C56" s="54">
        <v>0.007537688442211055</v>
      </c>
      <c r="D56" s="61">
        <v>0.013019643672910005</v>
      </c>
      <c r="E56" s="55">
        <v>0.04751027866605756</v>
      </c>
      <c r="G56" s="2"/>
    </row>
    <row r="57" spans="1:7" ht="12.75">
      <c r="A57" s="25"/>
      <c r="B57" s="11" t="s">
        <v>0</v>
      </c>
      <c r="C57" s="56">
        <v>0.0007288629737609329</v>
      </c>
      <c r="D57" s="62">
        <v>0.007288629737609329</v>
      </c>
      <c r="E57" s="57">
        <v>0.034256559766763846</v>
      </c>
      <c r="G57" s="2"/>
    </row>
    <row r="58" spans="1:5" ht="12.75">
      <c r="A58" s="25"/>
      <c r="B58" s="12" t="s">
        <v>1</v>
      </c>
      <c r="C58" s="56">
        <v>0.002190923317683881</v>
      </c>
      <c r="D58" s="62">
        <v>0.0215962441314554</v>
      </c>
      <c r="E58" s="57">
        <v>0.08701095461658842</v>
      </c>
    </row>
    <row r="59" spans="1:7" ht="12.75">
      <c r="A59" s="25"/>
      <c r="B59" s="12" t="s">
        <v>2</v>
      </c>
      <c r="C59" s="56">
        <v>0.0004551661356395084</v>
      </c>
      <c r="D59" s="62">
        <v>0.004551661356395084</v>
      </c>
      <c r="E59" s="57">
        <v>0.027765134274010013</v>
      </c>
      <c r="G59" s="2"/>
    </row>
    <row r="60" spans="1:9" ht="12.75">
      <c r="A60" s="25"/>
      <c r="B60" s="12" t="s">
        <v>26</v>
      </c>
      <c r="C60" s="56">
        <v>0.004921700223713647</v>
      </c>
      <c r="D60" s="62">
        <v>0.023266219239373602</v>
      </c>
      <c r="E60" s="57">
        <v>0.09284116331096197</v>
      </c>
      <c r="G60" s="2"/>
      <c r="H60" s="2"/>
      <c r="I60" s="2"/>
    </row>
    <row r="61" spans="1:5" ht="12.75">
      <c r="A61" s="25"/>
      <c r="B61" s="12" t="s">
        <v>3</v>
      </c>
      <c r="C61" s="56">
        <v>0.004916018025399427</v>
      </c>
      <c r="D61" s="62">
        <v>0.026218762802130275</v>
      </c>
      <c r="E61" s="57">
        <v>0.10528471937730438</v>
      </c>
    </row>
    <row r="62" spans="1:5" ht="12.75">
      <c r="A62" s="25"/>
      <c r="B62" s="12" t="s">
        <v>4</v>
      </c>
      <c r="C62" s="56">
        <v>0</v>
      </c>
      <c r="D62" s="62">
        <v>0.00590717299578059</v>
      </c>
      <c r="E62" s="57">
        <v>0.04219409282700422</v>
      </c>
    </row>
    <row r="63" spans="1:5" ht="12.75">
      <c r="A63" s="25"/>
      <c r="B63" s="12" t="s">
        <v>5</v>
      </c>
      <c r="C63" s="56">
        <v>0.0005497526113249038</v>
      </c>
      <c r="D63" s="62">
        <v>0.006597031335898846</v>
      </c>
      <c r="E63" s="57">
        <v>0.04068169323804288</v>
      </c>
    </row>
    <row r="64" spans="1:5" ht="12.75">
      <c r="A64" s="25"/>
      <c r="B64" s="12" t="s">
        <v>6</v>
      </c>
      <c r="C64" s="56">
        <v>0.017409968995945622</v>
      </c>
      <c r="D64" s="62">
        <v>0.08275697591223467</v>
      </c>
      <c r="E64" s="57">
        <v>0.09229668495110899</v>
      </c>
    </row>
    <row r="65" spans="1:5" ht="12.75">
      <c r="A65" s="25"/>
      <c r="B65" s="12" t="s">
        <v>7</v>
      </c>
      <c r="C65" s="56">
        <v>0.004734848484848485</v>
      </c>
      <c r="D65" s="62">
        <v>0.005208333333333333</v>
      </c>
      <c r="E65" s="57">
        <v>0.036458333333333336</v>
      </c>
    </row>
    <row r="66" spans="1:5" ht="12.75">
      <c r="A66" s="25"/>
      <c r="B66" s="12" t="s">
        <v>8</v>
      </c>
      <c r="C66" s="56">
        <v>0.0036138358286009293</v>
      </c>
      <c r="D66" s="62">
        <v>0.042333505420753745</v>
      </c>
      <c r="E66" s="57">
        <v>0.06608156943727414</v>
      </c>
    </row>
    <row r="67" spans="1:5" ht="12.75">
      <c r="A67" s="25"/>
      <c r="B67" s="12" t="s">
        <v>9</v>
      </c>
      <c r="C67" s="56">
        <v>0.004899959167006942</v>
      </c>
      <c r="D67" s="62">
        <v>0.007758268681094325</v>
      </c>
      <c r="E67" s="57">
        <v>0.03715802368313598</v>
      </c>
    </row>
    <row r="68" spans="1:5" ht="12.75">
      <c r="A68" s="25"/>
      <c r="B68" s="12" t="s">
        <v>27</v>
      </c>
      <c r="C68" s="56">
        <v>0.0030796304443466782</v>
      </c>
      <c r="D68" s="62">
        <v>0.010558732952045754</v>
      </c>
      <c r="E68" s="57">
        <v>0.026396832380114386</v>
      </c>
    </row>
    <row r="69" spans="1:5" ht="12.75">
      <c r="A69" s="15"/>
      <c r="B69" s="37" t="s">
        <v>28</v>
      </c>
      <c r="C69" s="58">
        <v>0.004401760704281713</v>
      </c>
      <c r="D69" s="63">
        <v>0.01640656262505002</v>
      </c>
      <c r="E69" s="59">
        <v>0.04921968787515006</v>
      </c>
    </row>
    <row r="70" spans="1:5" ht="12.75">
      <c r="A70" s="26" t="s">
        <v>12</v>
      </c>
      <c r="B70" s="6" t="s">
        <v>12</v>
      </c>
      <c r="C70" s="52">
        <v>0.003056234718826406</v>
      </c>
      <c r="D70" s="60">
        <v>0.003056234718826406</v>
      </c>
      <c r="E70" s="53">
        <v>0.0210880195599022</v>
      </c>
    </row>
    <row r="71" spans="1:5" ht="12.75">
      <c r="A71" s="26" t="s">
        <v>15</v>
      </c>
      <c r="B71" s="6" t="s">
        <v>15</v>
      </c>
      <c r="C71" s="52">
        <v>0.005044625533566162</v>
      </c>
      <c r="D71" s="60">
        <v>0.004268529297632906</v>
      </c>
      <c r="E71" s="53">
        <v>0.006208769887466045</v>
      </c>
    </row>
    <row r="72" spans="1:5" ht="12.75">
      <c r="A72" s="26" t="s">
        <v>18</v>
      </c>
      <c r="B72" s="6" t="s">
        <v>18</v>
      </c>
      <c r="C72" s="52">
        <v>0.0024630541871921183</v>
      </c>
      <c r="D72" s="60">
        <v>0.0021551724137931034</v>
      </c>
      <c r="E72" s="53">
        <v>0.012623152709359606</v>
      </c>
    </row>
    <row r="73" spans="1:5" ht="12.75">
      <c r="A73" s="19" t="s">
        <v>14</v>
      </c>
      <c r="B73" s="8" t="s">
        <v>13</v>
      </c>
      <c r="C73" s="54">
        <v>0.0044204322200392925</v>
      </c>
      <c r="D73" s="61">
        <v>0.010805500982318271</v>
      </c>
      <c r="E73" s="55">
        <v>0.04027504911591356</v>
      </c>
    </row>
    <row r="74" spans="1:9" ht="12.75">
      <c r="A74" s="15"/>
      <c r="B74" s="14" t="s">
        <v>14</v>
      </c>
      <c r="C74" s="58">
        <v>0.004730368968779565</v>
      </c>
      <c r="D74" s="63">
        <v>0.014821822768842637</v>
      </c>
      <c r="E74" s="59">
        <v>0.04257332071901608</v>
      </c>
      <c r="G74" s="2"/>
      <c r="H74" s="2"/>
      <c r="I74" s="2"/>
    </row>
    <row r="75" spans="1:9" ht="12.75">
      <c r="A75" s="26" t="s">
        <v>17</v>
      </c>
      <c r="B75" s="6" t="s">
        <v>17</v>
      </c>
      <c r="C75" s="52">
        <v>0.004403669724770643</v>
      </c>
      <c r="D75" s="60">
        <v>0.0381651376146789</v>
      </c>
      <c r="E75" s="53">
        <v>0.0653211009174312</v>
      </c>
      <c r="G75" s="2"/>
      <c r="H75" s="2"/>
      <c r="I75" s="2"/>
    </row>
    <row r="76" spans="1:9" ht="13.5" thickBot="1">
      <c r="A76" s="19" t="s">
        <v>16</v>
      </c>
      <c r="B76" s="8" t="s">
        <v>16</v>
      </c>
      <c r="C76" s="54">
        <v>0.003269500233535731</v>
      </c>
      <c r="D76" s="61">
        <v>0.019617001401214387</v>
      </c>
      <c r="E76" s="55">
        <v>0.06539000467071462</v>
      </c>
      <c r="G76" s="2"/>
      <c r="H76" s="2"/>
      <c r="I76" s="2"/>
    </row>
    <row r="77" spans="1:9" ht="13.5" thickBot="1">
      <c r="A77" s="43" t="s">
        <v>22</v>
      </c>
      <c r="B77" s="45"/>
      <c r="C77" s="33">
        <f>AVERAGE(C55:C76)</f>
        <v>0.004230995892473033</v>
      </c>
      <c r="D77" s="33">
        <f>AVERAGE(D55:D76)</f>
        <v>0.016936866003922933</v>
      </c>
      <c r="E77" s="32">
        <f>AVERAGE(E55:E76)</f>
        <v>0.04820562844281451</v>
      </c>
      <c r="G77" s="2"/>
      <c r="H77" s="2"/>
      <c r="I77" s="2"/>
    </row>
    <row r="78" spans="1:9" ht="12.75">
      <c r="A78" s="65"/>
      <c r="B78" s="65"/>
      <c r="C78" s="67"/>
      <c r="D78" s="67"/>
      <c r="E78" s="67"/>
      <c r="G78" s="2"/>
      <c r="H78" s="2"/>
      <c r="I78" s="2"/>
    </row>
    <row r="79" spans="1:9" ht="12.75">
      <c r="A79" s="82" t="s">
        <v>42</v>
      </c>
      <c r="B79" s="83" t="s">
        <v>20</v>
      </c>
      <c r="C79" s="84" t="s">
        <v>41</v>
      </c>
      <c r="D79" s="85"/>
      <c r="E79" s="86"/>
      <c r="G79" s="24"/>
      <c r="H79" s="24"/>
      <c r="I79" s="24"/>
    </row>
    <row r="80" spans="1:9" ht="12.75">
      <c r="A80" s="82"/>
      <c r="B80" s="83"/>
      <c r="C80" s="77" t="s">
        <v>34</v>
      </c>
      <c r="D80" s="79" t="s">
        <v>35</v>
      </c>
      <c r="E80" s="78" t="s">
        <v>36</v>
      </c>
      <c r="G80" s="2"/>
      <c r="H80" s="2"/>
      <c r="I80" s="2"/>
    </row>
    <row r="81" spans="1:9" ht="12.75">
      <c r="A81" s="15" t="s">
        <v>10</v>
      </c>
      <c r="B81" s="17" t="s">
        <v>10</v>
      </c>
      <c r="C81" s="52">
        <v>0.023764853033145718</v>
      </c>
      <c r="D81" s="60">
        <v>0.03627267041901188</v>
      </c>
      <c r="E81" s="53">
        <v>0.05941213258286429</v>
      </c>
      <c r="G81" s="2"/>
      <c r="H81" s="2"/>
      <c r="I81" s="2"/>
    </row>
    <row r="82" spans="1:9" ht="12.75">
      <c r="A82" s="25" t="s">
        <v>19</v>
      </c>
      <c r="B82" s="18" t="s">
        <v>11</v>
      </c>
      <c r="C82" s="54">
        <v>0.05116491548652353</v>
      </c>
      <c r="D82" s="61">
        <v>0.04956601187756967</v>
      </c>
      <c r="E82" s="55">
        <v>0.06806761078117862</v>
      </c>
      <c r="G82" s="2"/>
      <c r="H82" s="2"/>
      <c r="I82" s="2"/>
    </row>
    <row r="83" spans="1:5" ht="12.75">
      <c r="A83" s="25"/>
      <c r="B83" s="19" t="s">
        <v>0</v>
      </c>
      <c r="C83" s="56">
        <v>0.08746355685131195</v>
      </c>
      <c r="D83" s="62">
        <v>0.09329446064139942</v>
      </c>
      <c r="E83" s="57">
        <v>0.1239067055393586</v>
      </c>
    </row>
    <row r="84" spans="1:5" ht="12.75">
      <c r="A84" s="25"/>
      <c r="B84" s="48" t="s">
        <v>1</v>
      </c>
      <c r="C84" s="56">
        <v>0.15305164319248826</v>
      </c>
      <c r="D84" s="62">
        <v>0.18497652582159624</v>
      </c>
      <c r="E84" s="57">
        <v>0.20344287949921752</v>
      </c>
    </row>
    <row r="85" spans="1:5" ht="12.75">
      <c r="A85" s="25"/>
      <c r="B85" s="48" t="s">
        <v>2</v>
      </c>
      <c r="C85" s="56">
        <v>0.05780609922621757</v>
      </c>
      <c r="D85" s="62">
        <v>0.108329540282203</v>
      </c>
      <c r="E85" s="57">
        <v>0.21529358215748748</v>
      </c>
    </row>
    <row r="86" spans="1:5" ht="12.75">
      <c r="A86" s="25"/>
      <c r="B86" s="48" t="s">
        <v>26</v>
      </c>
      <c r="C86" s="56">
        <v>0.1378076062639821</v>
      </c>
      <c r="D86" s="62">
        <v>0.1597315436241611</v>
      </c>
      <c r="E86" s="57">
        <v>0.15548098434004473</v>
      </c>
    </row>
    <row r="87" spans="1:5" ht="12.75">
      <c r="A87" s="25"/>
      <c r="B87" s="48" t="s">
        <v>3</v>
      </c>
      <c r="C87" s="56">
        <v>0.17165096272019664</v>
      </c>
      <c r="D87" s="62">
        <v>0.16304793117574765</v>
      </c>
      <c r="E87" s="57">
        <v>0.1757476444080295</v>
      </c>
    </row>
    <row r="88" spans="1:5" ht="12.75">
      <c r="A88" s="25"/>
      <c r="B88" s="48" t="s">
        <v>4</v>
      </c>
      <c r="C88" s="56">
        <v>0.049789029535864976</v>
      </c>
      <c r="D88" s="62">
        <v>0.10886075949367088</v>
      </c>
      <c r="E88" s="57">
        <v>0.17130801687763714</v>
      </c>
    </row>
    <row r="89" spans="1:5" ht="12.75">
      <c r="A89" s="25"/>
      <c r="B89" s="48" t="s">
        <v>5</v>
      </c>
      <c r="C89" s="56">
        <v>0.06981858163826278</v>
      </c>
      <c r="D89" s="62">
        <v>0.09125893347993402</v>
      </c>
      <c r="E89" s="57">
        <v>0.17042330951072018</v>
      </c>
    </row>
    <row r="90" spans="1:5" ht="12.75">
      <c r="A90" s="25"/>
      <c r="B90" s="48" t="s">
        <v>6</v>
      </c>
      <c r="C90" s="56">
        <v>0.09062723586930599</v>
      </c>
      <c r="D90" s="62">
        <v>0.08728833770569998</v>
      </c>
      <c r="E90" s="57">
        <v>0.11471500119246363</v>
      </c>
    </row>
    <row r="91" spans="1:5" ht="12.75">
      <c r="A91" s="25"/>
      <c r="B91" s="48" t="s">
        <v>7</v>
      </c>
      <c r="C91" s="56">
        <v>0.03977272727272727</v>
      </c>
      <c r="D91" s="62">
        <v>0.06060606060606061</v>
      </c>
      <c r="E91" s="57">
        <v>0.0946969696969697</v>
      </c>
    </row>
    <row r="92" spans="1:5" ht="12.75">
      <c r="A92" s="25"/>
      <c r="B92" s="48" t="s">
        <v>8</v>
      </c>
      <c r="C92" s="56">
        <v>0.0986060918946825</v>
      </c>
      <c r="D92" s="62">
        <v>0.09808982963345379</v>
      </c>
      <c r="E92" s="57">
        <v>0.15074858027878163</v>
      </c>
    </row>
    <row r="93" spans="1:5" ht="12.75">
      <c r="A93" s="25"/>
      <c r="B93" s="48" t="s">
        <v>9</v>
      </c>
      <c r="C93" s="56">
        <v>0.055941200489995915</v>
      </c>
      <c r="D93" s="62">
        <v>0.1000408329930584</v>
      </c>
      <c r="E93" s="57">
        <v>0.14822376480195998</v>
      </c>
    </row>
    <row r="94" spans="1:5" ht="12.75">
      <c r="A94" s="25"/>
      <c r="B94" s="48" t="s">
        <v>27</v>
      </c>
      <c r="C94" s="56">
        <v>0.07391113066432028</v>
      </c>
      <c r="D94" s="62">
        <v>0.10910690717113947</v>
      </c>
      <c r="E94" s="57">
        <v>0.22085349758029035</v>
      </c>
    </row>
    <row r="95" spans="1:5" ht="12.75">
      <c r="A95" s="15"/>
      <c r="B95" s="26" t="s">
        <v>28</v>
      </c>
      <c r="C95" s="58">
        <v>0.10444177671068428</v>
      </c>
      <c r="D95" s="63">
        <v>0.11444577831132453</v>
      </c>
      <c r="E95" s="59">
        <v>0.14205682272909165</v>
      </c>
    </row>
    <row r="96" spans="1:5" ht="12.75">
      <c r="A96" s="26" t="s">
        <v>12</v>
      </c>
      <c r="B96" s="17" t="s">
        <v>12</v>
      </c>
      <c r="C96" s="52">
        <v>0.02506112469437653</v>
      </c>
      <c r="D96" s="60">
        <v>0.038202933985330076</v>
      </c>
      <c r="E96" s="53">
        <v>0.07548899755501222</v>
      </c>
    </row>
    <row r="97" spans="1:5" ht="12.75">
      <c r="A97" s="26" t="s">
        <v>15</v>
      </c>
      <c r="B97" s="17" t="s">
        <v>15</v>
      </c>
      <c r="C97" s="52">
        <v>0.01785021342646488</v>
      </c>
      <c r="D97" s="60">
        <v>0.027939464493597205</v>
      </c>
      <c r="E97" s="53">
        <v>0.08187815289095848</v>
      </c>
    </row>
    <row r="98" spans="1:5" ht="12.75">
      <c r="A98" s="26" t="s">
        <v>18</v>
      </c>
      <c r="B98" s="17" t="s">
        <v>18</v>
      </c>
      <c r="C98" s="52">
        <v>0.019088669950738917</v>
      </c>
      <c r="D98" s="60">
        <v>0.029864532019704435</v>
      </c>
      <c r="E98" s="53">
        <v>0.055726600985221676</v>
      </c>
    </row>
    <row r="99" spans="1:5" ht="12.75">
      <c r="A99" s="19" t="s">
        <v>14</v>
      </c>
      <c r="B99" s="18" t="s">
        <v>13</v>
      </c>
      <c r="C99" s="54">
        <v>0.04764243614931238</v>
      </c>
      <c r="D99" s="61">
        <v>0.04764243614931238</v>
      </c>
      <c r="E99" s="55">
        <v>0.06679764243614932</v>
      </c>
    </row>
    <row r="100" spans="1:5" ht="12.75">
      <c r="A100" s="15"/>
      <c r="B100" s="21" t="s">
        <v>14</v>
      </c>
      <c r="C100" s="58">
        <v>0.06590980763166193</v>
      </c>
      <c r="D100" s="63">
        <v>0.10722169662567013</v>
      </c>
      <c r="E100" s="59">
        <v>0.152317880794702</v>
      </c>
    </row>
    <row r="101" spans="1:5" ht="12.75">
      <c r="A101" s="26" t="s">
        <v>17</v>
      </c>
      <c r="B101" s="17" t="s">
        <v>17</v>
      </c>
      <c r="C101" s="52">
        <v>0.08587155963302752</v>
      </c>
      <c r="D101" s="60">
        <v>0.08990825688073395</v>
      </c>
      <c r="E101" s="53">
        <v>0.1581651376146789</v>
      </c>
    </row>
    <row r="102" spans="1:6" ht="13.5" thickBot="1">
      <c r="A102" s="19" t="s">
        <v>16</v>
      </c>
      <c r="B102" s="18" t="s">
        <v>16</v>
      </c>
      <c r="C102" s="54">
        <v>0.1120971508640822</v>
      </c>
      <c r="D102" s="61">
        <v>0.12237272302662307</v>
      </c>
      <c r="E102" s="55">
        <v>0.22232601588042972</v>
      </c>
      <c r="F102" s="3"/>
    </row>
    <row r="103" spans="1:5" ht="13.5" thickBot="1">
      <c r="A103" s="43" t="s">
        <v>22</v>
      </c>
      <c r="B103" s="45"/>
      <c r="C103" s="33">
        <f>AVERAGE(C81:C102)</f>
        <v>0.07450628969088065</v>
      </c>
      <c r="D103" s="33">
        <f>AVERAGE(D81:D102)</f>
        <v>0.09218491665531826</v>
      </c>
      <c r="E103" s="32">
        <f>AVERAGE(E81:E102)</f>
        <v>0.1375944513696931</v>
      </c>
    </row>
    <row r="104" spans="1:5" ht="12.75">
      <c r="A104" s="65"/>
      <c r="B104" s="65"/>
      <c r="C104" s="67"/>
      <c r="D104" s="67"/>
      <c r="E104" s="67"/>
    </row>
    <row r="105" spans="1:5" ht="12.75">
      <c r="A105" s="82" t="s">
        <v>42</v>
      </c>
      <c r="B105" s="83" t="s">
        <v>20</v>
      </c>
      <c r="C105" s="84" t="s">
        <v>41</v>
      </c>
      <c r="D105" s="85"/>
      <c r="E105" s="86"/>
    </row>
    <row r="106" spans="1:5" ht="12.75">
      <c r="A106" s="82"/>
      <c r="B106" s="83"/>
      <c r="C106" s="77" t="s">
        <v>37</v>
      </c>
      <c r="D106" s="79" t="s">
        <v>38</v>
      </c>
      <c r="E106" s="50" t="s">
        <v>39</v>
      </c>
    </row>
    <row r="107" spans="1:9" ht="12.75">
      <c r="A107" s="15" t="s">
        <v>10</v>
      </c>
      <c r="B107" s="17" t="s">
        <v>10</v>
      </c>
      <c r="C107" s="52">
        <v>0.1131957473420888</v>
      </c>
      <c r="D107" s="60">
        <v>0.0825515947467167</v>
      </c>
      <c r="E107" s="53">
        <v>0</v>
      </c>
      <c r="G107" s="49"/>
      <c r="H107" s="49"/>
      <c r="I107" s="49"/>
    </row>
    <row r="108" spans="1:9" ht="12.75">
      <c r="A108" s="25" t="s">
        <v>19</v>
      </c>
      <c r="B108" s="18" t="s">
        <v>11</v>
      </c>
      <c r="C108" s="54">
        <v>0.09502055733211512</v>
      </c>
      <c r="D108" s="61">
        <v>0.17907720420283235</v>
      </c>
      <c r="E108" s="55">
        <v>0.024440383736866148</v>
      </c>
      <c r="G108" s="49"/>
      <c r="H108" s="49"/>
      <c r="I108" s="49"/>
    </row>
    <row r="109" spans="1:9" ht="12.75">
      <c r="A109" s="25"/>
      <c r="B109" s="19" t="s">
        <v>0</v>
      </c>
      <c r="C109" s="56">
        <v>0.22157434402332363</v>
      </c>
      <c r="D109" s="62">
        <v>0.23760932944606414</v>
      </c>
      <c r="E109" s="57">
        <v>0.06341107871720117</v>
      </c>
      <c r="G109" s="49"/>
      <c r="H109" s="49"/>
      <c r="I109" s="49"/>
    </row>
    <row r="110" spans="1:9" ht="12.75">
      <c r="A110" s="25"/>
      <c r="B110" s="48" t="s">
        <v>1</v>
      </c>
      <c r="C110" s="56">
        <v>0.1568075117370892</v>
      </c>
      <c r="D110" s="62">
        <v>0.0892018779342723</v>
      </c>
      <c r="E110" s="57">
        <v>0.013145539906103286</v>
      </c>
      <c r="G110" s="49"/>
      <c r="H110" s="49"/>
      <c r="I110" s="49"/>
    </row>
    <row r="111" spans="1:9" ht="12.75">
      <c r="A111" s="25"/>
      <c r="B111" s="48" t="s">
        <v>2</v>
      </c>
      <c r="C111" s="56">
        <v>0.31634046426945833</v>
      </c>
      <c r="D111" s="62">
        <v>0.22985889849795174</v>
      </c>
      <c r="E111" s="57">
        <v>0.02275830678197542</v>
      </c>
      <c r="G111" s="49"/>
      <c r="H111" s="49"/>
      <c r="I111" s="49"/>
    </row>
    <row r="112" spans="1:9" ht="12.75">
      <c r="A112" s="25"/>
      <c r="B112" s="48" t="s">
        <v>26</v>
      </c>
      <c r="C112" s="56">
        <v>0.12885906040268458</v>
      </c>
      <c r="D112" s="62">
        <v>0.05704697986577181</v>
      </c>
      <c r="E112" s="57">
        <v>0.0017897091722595079</v>
      </c>
      <c r="G112" s="49"/>
      <c r="H112" s="49"/>
      <c r="I112" s="49"/>
    </row>
    <row r="113" spans="1:9" ht="12.75">
      <c r="A113" s="25"/>
      <c r="B113" s="48" t="s">
        <v>3</v>
      </c>
      <c r="C113" s="56">
        <v>0.11675542810323637</v>
      </c>
      <c r="D113" s="62">
        <v>0.024580090126997134</v>
      </c>
      <c r="E113" s="57">
        <v>0.0008193363375665711</v>
      </c>
      <c r="G113" s="49"/>
      <c r="H113" s="49"/>
      <c r="I113" s="49"/>
    </row>
    <row r="114" spans="1:9" ht="12.75">
      <c r="A114" s="25"/>
      <c r="B114" s="48" t="s">
        <v>4</v>
      </c>
      <c r="C114" s="56">
        <v>0.22447257383966246</v>
      </c>
      <c r="D114" s="62">
        <v>0.2751054852320675</v>
      </c>
      <c r="E114" s="57">
        <v>0.06835443037974684</v>
      </c>
      <c r="G114" s="49"/>
      <c r="H114" s="49"/>
      <c r="I114" s="49"/>
    </row>
    <row r="115" spans="1:9" ht="12.75">
      <c r="A115" s="25"/>
      <c r="B115" s="48" t="s">
        <v>5</v>
      </c>
      <c r="C115" s="56">
        <v>0.2523364485981308</v>
      </c>
      <c r="D115" s="62">
        <v>0.3051126992853216</v>
      </c>
      <c r="E115" s="57">
        <v>0.04727872457394173</v>
      </c>
      <c r="G115" s="49"/>
      <c r="H115" s="49"/>
      <c r="I115" s="49"/>
    </row>
    <row r="116" spans="1:9" ht="12.75">
      <c r="A116" s="25"/>
      <c r="B116" s="48" t="s">
        <v>6</v>
      </c>
      <c r="C116" s="56">
        <v>0.1290245647507751</v>
      </c>
      <c r="D116" s="62">
        <v>0.05843071786310518</v>
      </c>
      <c r="E116" s="57">
        <v>0.00023849272597185786</v>
      </c>
      <c r="G116" s="49"/>
      <c r="H116" s="49"/>
      <c r="I116" s="49"/>
    </row>
    <row r="117" spans="1:9" ht="12.75">
      <c r="A117" s="25"/>
      <c r="B117" s="48" t="s">
        <v>7</v>
      </c>
      <c r="C117" s="56">
        <v>0.1728219696969697</v>
      </c>
      <c r="D117" s="62">
        <v>0.34138257575757575</v>
      </c>
      <c r="E117" s="57">
        <v>0.17140151515151514</v>
      </c>
      <c r="G117" s="49"/>
      <c r="H117" s="49"/>
      <c r="I117" s="49"/>
    </row>
    <row r="118" spans="1:9" ht="12.75">
      <c r="A118" s="25"/>
      <c r="B118" s="48" t="s">
        <v>8</v>
      </c>
      <c r="C118" s="56">
        <v>0.22509034589571503</v>
      </c>
      <c r="D118" s="62">
        <v>0.0748580278781621</v>
      </c>
      <c r="E118" s="57">
        <v>0.0005162622612287042</v>
      </c>
      <c r="G118" s="49"/>
      <c r="H118" s="49"/>
      <c r="I118" s="49"/>
    </row>
    <row r="119" spans="1:9" ht="12.75">
      <c r="A119" s="25"/>
      <c r="B119" s="48" t="s">
        <v>9</v>
      </c>
      <c r="C119" s="56">
        <v>0.2458146182115149</v>
      </c>
      <c r="D119" s="62">
        <v>0.27807268272764396</v>
      </c>
      <c r="E119" s="57">
        <v>0.06982441812984892</v>
      </c>
      <c r="G119" s="49"/>
      <c r="H119" s="49"/>
      <c r="I119" s="49"/>
    </row>
    <row r="120" spans="1:9" ht="12.75">
      <c r="A120" s="25"/>
      <c r="B120" s="48" t="s">
        <v>27</v>
      </c>
      <c r="C120" s="56">
        <v>0.27628684557853056</v>
      </c>
      <c r="D120" s="62">
        <v>0.17069951605807304</v>
      </c>
      <c r="E120" s="57">
        <v>0.004399472063352398</v>
      </c>
      <c r="G120" s="49"/>
      <c r="H120" s="49"/>
      <c r="I120" s="49"/>
    </row>
    <row r="121" spans="1:9" ht="12.75">
      <c r="A121" s="15"/>
      <c r="B121" s="26" t="s">
        <v>28</v>
      </c>
      <c r="C121" s="58">
        <v>0.15086034413765506</v>
      </c>
      <c r="D121" s="63">
        <v>0.12605042016806722</v>
      </c>
      <c r="E121" s="59">
        <v>0.029611844737895156</v>
      </c>
      <c r="G121" s="49"/>
      <c r="H121" s="49"/>
      <c r="I121" s="49"/>
    </row>
    <row r="122" spans="1:9" ht="12.75">
      <c r="A122" s="26" t="s">
        <v>12</v>
      </c>
      <c r="B122" s="17" t="s">
        <v>12</v>
      </c>
      <c r="C122" s="52">
        <v>0.2011002444987775</v>
      </c>
      <c r="D122" s="60">
        <v>0.35880195599022</v>
      </c>
      <c r="E122" s="53">
        <v>0.13691931540342298</v>
      </c>
      <c r="G122" s="49"/>
      <c r="H122" s="49"/>
      <c r="I122" s="49"/>
    </row>
    <row r="123" spans="1:9" ht="12.75">
      <c r="A123" s="26" t="s">
        <v>15</v>
      </c>
      <c r="B123" s="17" t="s">
        <v>15</v>
      </c>
      <c r="C123" s="52">
        <v>0.2173069460613116</v>
      </c>
      <c r="D123" s="60">
        <v>0.38882421420256114</v>
      </c>
      <c r="E123" s="53">
        <v>0.08575863407062476</v>
      </c>
      <c r="G123" s="49"/>
      <c r="H123" s="49"/>
      <c r="I123" s="49"/>
    </row>
    <row r="124" spans="1:9" ht="12.75">
      <c r="A124" s="26" t="s">
        <v>18</v>
      </c>
      <c r="B124" s="17" t="s">
        <v>18</v>
      </c>
      <c r="C124" s="52">
        <v>0.13977832512315272</v>
      </c>
      <c r="D124" s="60">
        <v>0.42179802955665024</v>
      </c>
      <c r="E124" s="53">
        <v>0.13700738916256158</v>
      </c>
      <c r="G124" s="49"/>
      <c r="H124" s="49"/>
      <c r="I124" s="49"/>
    </row>
    <row r="125" spans="1:9" ht="12.75">
      <c r="A125" s="19" t="s">
        <v>14</v>
      </c>
      <c r="B125" s="18" t="s">
        <v>13</v>
      </c>
      <c r="C125" s="54">
        <v>0.12770137524557956</v>
      </c>
      <c r="D125" s="61">
        <v>0.3148330058939096</v>
      </c>
      <c r="E125" s="55">
        <v>0.15962671905697445</v>
      </c>
      <c r="G125" s="49"/>
      <c r="H125" s="49"/>
      <c r="I125" s="49"/>
    </row>
    <row r="126" spans="1:9" ht="12.75">
      <c r="A126" s="15"/>
      <c r="B126" s="21" t="s">
        <v>14</v>
      </c>
      <c r="C126" s="58">
        <v>0.19142226426994638</v>
      </c>
      <c r="D126" s="63">
        <v>0.21917376222011983</v>
      </c>
      <c r="E126" s="59">
        <v>0.05928729107537055</v>
      </c>
      <c r="G126" s="49"/>
      <c r="H126" s="49"/>
      <c r="I126" s="49"/>
    </row>
    <row r="127" spans="1:9" ht="12.75">
      <c r="A127" s="26" t="s">
        <v>17</v>
      </c>
      <c r="B127" s="17" t="s">
        <v>17</v>
      </c>
      <c r="C127" s="52">
        <v>0.17504587155963303</v>
      </c>
      <c r="D127" s="60">
        <v>0.11853211009174312</v>
      </c>
      <c r="E127" s="53">
        <v>0.009541284403669725</v>
      </c>
      <c r="G127" s="49"/>
      <c r="H127" s="49"/>
      <c r="I127" s="49"/>
    </row>
    <row r="128" spans="1:9" ht="13.5" thickBot="1">
      <c r="A128" s="19" t="s">
        <v>16</v>
      </c>
      <c r="B128" s="18" t="s">
        <v>16</v>
      </c>
      <c r="C128" s="54">
        <v>0.2919196637085474</v>
      </c>
      <c r="D128" s="61">
        <v>0.08547407753386269</v>
      </c>
      <c r="E128" s="55">
        <v>0.0009341429238673517</v>
      </c>
      <c r="G128" s="49"/>
      <c r="H128" s="49"/>
      <c r="I128" s="49"/>
    </row>
    <row r="129" spans="1:9" ht="13.5" thickBot="1">
      <c r="A129" s="43" t="s">
        <v>22</v>
      </c>
      <c r="B129" s="45"/>
      <c r="C129" s="80">
        <f>AVERAGE(C107:C128)</f>
        <v>0.1895243415629954</v>
      </c>
      <c r="D129" s="33">
        <f>AVERAGE(D107:D128)</f>
        <v>0.2016852388763495</v>
      </c>
      <c r="E129" s="64">
        <f>AVERAGE(E107:E128)</f>
        <v>0.05032110412599838</v>
      </c>
      <c r="G129" s="2"/>
      <c r="H129" s="2"/>
      <c r="I129" s="2"/>
    </row>
  </sheetData>
  <sheetProtection/>
  <mergeCells count="15">
    <mergeCell ref="A105:A106"/>
    <mergeCell ref="B105:B106"/>
    <mergeCell ref="C105:E105"/>
    <mergeCell ref="A1:A2"/>
    <mergeCell ref="C79:E79"/>
    <mergeCell ref="C53:E53"/>
    <mergeCell ref="B53:B54"/>
    <mergeCell ref="A53:A54"/>
    <mergeCell ref="B79:B80"/>
    <mergeCell ref="A79:A80"/>
    <mergeCell ref="B27:B28"/>
    <mergeCell ref="A27:A28"/>
    <mergeCell ref="C27:E27"/>
    <mergeCell ref="C1:E1"/>
    <mergeCell ref="B1:B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for Fisheries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Paul Trichilo</dc:creator>
  <cp:keywords/>
  <dc:description/>
  <cp:lastModifiedBy>Licensed User</cp:lastModifiedBy>
  <cp:lastPrinted>2010-04-16T17:02:02Z</cp:lastPrinted>
  <dcterms:created xsi:type="dcterms:W3CDTF">2008-02-18T19:42:32Z</dcterms:created>
  <dcterms:modified xsi:type="dcterms:W3CDTF">2010-07-21T18:20:32Z</dcterms:modified>
  <cp:category/>
  <cp:version/>
  <cp:contentType/>
  <cp:contentStatus/>
</cp:coreProperties>
</file>